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xr:revisionPtr revIDLastSave="0" documentId="13_ncr:1_{340E35FA-F31A-4C83-97C9-B6573CD5A489}" xr6:coauthVersionLast="47" xr6:coauthVersionMax="47" xr10:uidLastSave="{00000000-0000-0000-0000-000000000000}"/>
  <bookViews>
    <workbookView xWindow="6540" yWindow="150" windowWidth="22170" windowHeight="15210" xr2:uid="{00000000-000D-0000-FFFF-FFFF00000000}"/>
  </bookViews>
  <sheets>
    <sheet name="WY 2022" sheetId="22" r:id="rId1"/>
    <sheet name="WY 2021" sheetId="21" r:id="rId2"/>
    <sheet name="WY 2020" sheetId="20" r:id="rId3"/>
    <sheet name="for website" sheetId="19" r:id="rId4"/>
    <sheet name="WY 2019" sheetId="18" r:id="rId5"/>
    <sheet name="WY 2018" sheetId="17" r:id="rId6"/>
    <sheet name="WY 2017" sheetId="16" r:id="rId7"/>
    <sheet name="WY 2016" sheetId="15" r:id="rId8"/>
    <sheet name="WY 2015" sheetId="14" r:id="rId9"/>
    <sheet name="WY 2014" sheetId="12" r:id="rId10"/>
    <sheet name="WY 2013" sheetId="11" r:id="rId11"/>
    <sheet name="WY 2012" sheetId="10" r:id="rId12"/>
    <sheet name="WY 2011" sheetId="9" r:id="rId13"/>
    <sheet name="WY 2010" sheetId="8" r:id="rId14"/>
    <sheet name="WY 2009" sheetId="7" r:id="rId15"/>
    <sheet name="WY 2008" sheetId="6" r:id="rId16"/>
    <sheet name="WY 2007" sheetId="5" r:id="rId17"/>
    <sheet name="WY 2006" sheetId="4" r:id="rId18"/>
    <sheet name="Southern Mountains" sheetId="1" r:id="rId19"/>
    <sheet name="Central Mountains" sheetId="2" r:id="rId20"/>
    <sheet name="Front Range" sheetId="3" r:id="rId21"/>
    <sheet name="Regional Summary" sheetId="13" r:id="rId22"/>
  </sheets>
  <definedNames>
    <definedName name="_xlnm.Print_Area" localSheetId="3">'for website'!$A$1:$G$34</definedName>
    <definedName name="_xlnm.Print_Area" localSheetId="8">'WY 2015'!$A$1:$K$35</definedName>
    <definedName name="_xlnm.Print_Area" localSheetId="7">'WY 2016'!$A$1:$K$35</definedName>
    <definedName name="_xlnm.Print_Area" localSheetId="6">'WY 2017'!$A$1:$K$35</definedName>
    <definedName name="_xlnm.Print_Area" localSheetId="5">'WY 2018'!$A$1:$K$35</definedName>
    <definedName name="_xlnm.Print_Area" localSheetId="4">'WY 2019'!$A$1:$K$36</definedName>
    <definedName name="_xlnm.Print_Area" localSheetId="2">'WY 2020'!$A$1:$K$36</definedName>
    <definedName name="_xlnm.Print_Area" localSheetId="1">'WY 2021'!$A$1:$K$34</definedName>
    <definedName name="_xlnm.Print_Area" localSheetId="0">'WY 2022'!$A$1:$K$34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22" l="1"/>
  <c r="J21" i="22"/>
  <c r="I21" i="22"/>
  <c r="H21" i="22"/>
  <c r="K12" i="22"/>
  <c r="J13" i="22"/>
  <c r="I13" i="22"/>
  <c r="H13" i="22"/>
  <c r="K4" i="22"/>
  <c r="K20" i="21"/>
  <c r="J21" i="21"/>
  <c r="I21" i="21"/>
  <c r="H21" i="21"/>
  <c r="K12" i="21"/>
  <c r="J13" i="21"/>
  <c r="I13" i="21"/>
  <c r="H13" i="21"/>
  <c r="K4" i="21"/>
  <c r="K21" i="20"/>
  <c r="J22" i="20"/>
  <c r="K13" i="20"/>
  <c r="I14" i="20"/>
  <c r="K5" i="20"/>
  <c r="H14" i="20"/>
  <c r="J14" i="20"/>
  <c r="H22" i="20"/>
  <c r="I22" i="20"/>
  <c r="K21" i="18"/>
  <c r="J22" i="18"/>
  <c r="I22" i="18"/>
  <c r="H22" i="18"/>
  <c r="K13" i="18"/>
  <c r="J14" i="18"/>
  <c r="I14" i="18"/>
  <c r="H14" i="18"/>
  <c r="K5" i="18"/>
  <c r="K5" i="17"/>
  <c r="J6" i="17"/>
  <c r="K21" i="17"/>
  <c r="J22" i="17"/>
  <c r="K13" i="17"/>
  <c r="J14" i="17"/>
  <c r="H14" i="17"/>
  <c r="I14" i="17"/>
  <c r="H6" i="17"/>
  <c r="H22" i="17"/>
  <c r="I6" i="17"/>
  <c r="I22" i="17"/>
  <c r="K21" i="16"/>
  <c r="J22" i="16"/>
  <c r="I22" i="16"/>
  <c r="H22" i="16"/>
  <c r="K13" i="16"/>
  <c r="J14" i="16"/>
  <c r="I14" i="16"/>
  <c r="H14" i="16"/>
  <c r="K5" i="16"/>
  <c r="J6" i="16"/>
  <c r="I6" i="16"/>
  <c r="H6" i="16"/>
  <c r="K21" i="15"/>
  <c r="I22" i="15"/>
  <c r="K13" i="15"/>
  <c r="J14" i="15"/>
  <c r="K5" i="15"/>
  <c r="I6" i="15"/>
  <c r="J22" i="15"/>
  <c r="J6" i="15"/>
  <c r="I14" i="15"/>
  <c r="H14" i="15"/>
  <c r="H6" i="15"/>
  <c r="H22" i="15"/>
  <c r="K21" i="14"/>
  <c r="I22" i="14"/>
  <c r="K13" i="14"/>
  <c r="I14" i="14"/>
  <c r="K5" i="14"/>
  <c r="J6" i="14"/>
  <c r="J22" i="14"/>
  <c r="H22" i="14"/>
  <c r="J14" i="14"/>
  <c r="H14" i="14"/>
  <c r="H6" i="14"/>
  <c r="I6" i="14"/>
  <c r="E31" i="13"/>
  <c r="E30" i="13"/>
  <c r="E29" i="13"/>
  <c r="E22" i="13"/>
  <c r="E21" i="13"/>
  <c r="E20" i="13"/>
  <c r="E9" i="13"/>
  <c r="E8" i="13"/>
  <c r="E7" i="13"/>
  <c r="K21" i="12"/>
  <c r="H22" i="12"/>
  <c r="K13" i="12"/>
  <c r="H14" i="12"/>
  <c r="K5" i="12"/>
  <c r="H6" i="12"/>
  <c r="K21" i="11"/>
  <c r="H22" i="11"/>
  <c r="K13" i="11"/>
  <c r="J14" i="11"/>
  <c r="K5" i="11"/>
  <c r="H6" i="11"/>
  <c r="K21" i="10"/>
  <c r="H22" i="10"/>
  <c r="K13" i="10"/>
  <c r="H14" i="10"/>
  <c r="K5" i="10"/>
  <c r="J6" i="10"/>
  <c r="K21" i="9"/>
  <c r="J22" i="9"/>
  <c r="K13" i="9"/>
  <c r="J14" i="9"/>
  <c r="K5" i="9"/>
  <c r="J6" i="9"/>
  <c r="K21" i="8"/>
  <c r="H22" i="8"/>
  <c r="K13" i="8"/>
  <c r="H14" i="8"/>
  <c r="K5" i="8"/>
  <c r="H6" i="8"/>
  <c r="K21" i="7"/>
  <c r="H22" i="7"/>
  <c r="K13" i="7"/>
  <c r="H14" i="7"/>
  <c r="K5" i="7"/>
  <c r="H6" i="7"/>
  <c r="K21" i="6"/>
  <c r="H22" i="6"/>
  <c r="K13" i="6"/>
  <c r="J14" i="6"/>
  <c r="K5" i="6"/>
  <c r="I6" i="6"/>
  <c r="K21" i="5"/>
  <c r="J22" i="5"/>
  <c r="K13" i="5"/>
  <c r="J14" i="5"/>
  <c r="K5" i="5"/>
  <c r="J6" i="5"/>
  <c r="K21" i="4"/>
  <c r="H22" i="4"/>
  <c r="K13" i="4"/>
  <c r="H14" i="4"/>
  <c r="K5" i="4"/>
  <c r="H6" i="4"/>
  <c r="J6" i="12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K22" i="3"/>
  <c r="H23" i="3"/>
  <c r="K14" i="3"/>
  <c r="J15" i="3"/>
  <c r="K6" i="3"/>
  <c r="I7" i="3"/>
  <c r="K22" i="1"/>
  <c r="I23" i="1"/>
  <c r="K14" i="1"/>
  <c r="J15" i="1"/>
  <c r="K6" i="1"/>
  <c r="H7" i="1"/>
  <c r="K22" i="2"/>
  <c r="H23" i="2"/>
  <c r="K14" i="2"/>
  <c r="J15" i="2"/>
  <c r="K6" i="2"/>
  <c r="J7" i="2"/>
  <c r="J23" i="3"/>
  <c r="I23" i="3"/>
  <c r="J7" i="3"/>
  <c r="H15" i="3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<sst xmlns="http://schemas.openxmlformats.org/spreadsheetml/2006/main" count="775" uniqueCount="170">
  <si>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</si>
  <si>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</si>
  <si>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</si>
  <si>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</si>
  <si>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</si>
  <si>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</si>
  <si>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</si>
  <si>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</si>
  <si>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</si>
  <si>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</si>
  <si>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</si>
  <si>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</si>
  <si>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</si>
  <si>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</si>
  <si>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</si>
  <si>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</si>
  <si>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L+S = 2</t>
  </si>
  <si>
    <t>L+L = 2</t>
  </si>
  <si>
    <t>Animas (A), Uncompahgre (U), Dolores (D), Lake Fork (L), Rio Grande (R), San Juan (S) Watersheds</t>
  </si>
  <si>
    <t>Taylor Fork (T), East River (E), Crystal River (C), Muddy Creek (M), North Fork Gunnison (N) Watersheds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</si>
  <si>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</si>
  <si>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</si>
  <si>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</si>
  <si>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</si>
  <si>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</si>
  <si>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</si>
  <si>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</si>
  <si>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</si>
  <si>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</si>
  <si>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</si>
  <si>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</si>
  <si>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</si>
  <si>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</si>
  <si>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</si>
  <si>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</si>
  <si>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</si>
  <si>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</si>
  <si>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</si>
  <si>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</si>
  <si>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</si>
  <si>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</si>
  <si>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</si>
  <si>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</si>
  <si>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</si>
  <si>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</si>
  <si>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</si>
  <si>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</si>
  <si>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</si>
  <si>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</si>
  <si>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</si>
  <si>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</si>
  <si>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</si>
  <si>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</si>
  <si>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</si>
  <si>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</si>
  <si>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</si>
  <si>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</si>
  <si>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</si>
  <si>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</si>
  <si>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</si>
  <si>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</si>
  <si>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</si>
  <si>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</si>
  <si>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</si>
  <si>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</si>
  <si>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</si>
  <si>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</si>
  <si>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</si>
  <si>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</si>
  <si>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</si>
  <si>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</si>
  <si>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</si>
  <si>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</si>
  <si>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</si>
  <si>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</si>
  <si>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</si>
  <si>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</si>
  <si>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</si>
  <si>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</si>
  <si>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</si>
  <si>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</si>
  <si>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</si>
  <si>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</si>
  <si>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</si>
  <si>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</si>
  <si>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</si>
  <si>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</si>
  <si>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</si>
  <si>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</si>
  <si>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</si>
  <si>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</si>
  <si>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</si>
  <si>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</si>
  <si>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</si>
  <si>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</si>
  <si>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</si>
  <si>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</si>
  <si>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</si>
  <si>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</si>
  <si>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</si>
  <si>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</si>
  <si>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</si>
  <si>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</si>
  <si>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</si>
  <si>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</si>
  <si>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</si>
  <si>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</si>
  <si>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</si>
  <si>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</si>
  <si>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</si>
  <si>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</si>
  <si>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</si>
  <si>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An+Un+La</t>
  </si>
  <si>
    <t>WY 2015</t>
  </si>
  <si>
    <t>Bl+Ta</t>
  </si>
  <si>
    <t>Do+Sn+Fr+Ya</t>
  </si>
  <si>
    <t>Ea+Co+Cr+Mu+No</t>
  </si>
  <si>
    <t>Tf+Ri+Sa+Su+Pl</t>
  </si>
  <si>
    <t>A+U+D+S+D = 5</t>
  </si>
  <si>
    <t>L+A+U+L = 4</t>
  </si>
  <si>
    <t>B+T = 2</t>
  </si>
  <si>
    <t>F+S+F = 3</t>
  </si>
  <si>
    <t>n = 60 cases Southern; n = 50 cases Central; n = 50 cases Front Range</t>
  </si>
  <si>
    <t>Distribution of instances within DERC matrix for the Water Year (n = 19 stream gauges)</t>
  </si>
  <si>
    <t>WY 2006-2015 (n = 10)</t>
  </si>
  <si>
    <t>Distribution of instances within DERC matrix, for all five watersheds, across WY2006-2014 period (n = 50)</t>
  </si>
  <si>
    <t>Distribution of instances within DERC matrix, for all six watersheds, across WY2006-2014 period (n = 60)</t>
  </si>
  <si>
    <t>WY 2016</t>
  </si>
  <si>
    <t>Do</t>
  </si>
  <si>
    <t>La</t>
  </si>
  <si>
    <t>Sn</t>
  </si>
  <si>
    <t>Co+Ya</t>
  </si>
  <si>
    <t>Sa+Mu</t>
  </si>
  <si>
    <t>An+Un+Tf+Ea+Ri+Cr+No</t>
  </si>
  <si>
    <t>Bl+Ta+Fr+Su</t>
  </si>
  <si>
    <t>Pl</t>
  </si>
  <si>
    <t>Dust Enhanced Runoff Classification</t>
  </si>
  <si>
    <t>Ya</t>
  </si>
  <si>
    <t>Fr+Sn+Co</t>
  </si>
  <si>
    <t>An+Cr+Do+Ea+Tf+Mu+No+Pl+Ri+Sa+Sm+Su+Un</t>
  </si>
  <si>
    <t>Key: An = Animas, Un = Uncompahgre, Do = Dolores, Tf = Taylor Fork, Ea = East River, La = Lake Fork, Ri = Rio Grande, Sa = San Juan, Sm = San Miguel</t>
  </si>
  <si>
    <t>WY 2017</t>
  </si>
  <si>
    <t>WY 2018</t>
  </si>
  <si>
    <t>Co</t>
  </si>
  <si>
    <t>Fr+Ya</t>
  </si>
  <si>
    <t>Sn+Bl</t>
  </si>
  <si>
    <t>An+Cr+Do+Ea+Tf+Mu+No+Pl+Ri+Sa+Sm+Su+Un+La+Ta</t>
  </si>
  <si>
    <t>WY 2019</t>
  </si>
  <si>
    <t>Tf+Fr+Ya+Mu</t>
  </si>
  <si>
    <t>An+Cr+Do+No+Pl+Ri+Sa+Sm+Su+Un+La+Ta+Co+Ea</t>
  </si>
  <si>
    <t>Key: An = Animas, Un = Uncompahgre, Do = Dolores, Tf = Taylor Fork, Ea = East River, La = Lake Fork</t>
  </si>
  <si>
    <t>Key: Ya = Yampa River, Cr = Crystal River, Mu = Muddy Creek, No = North Fork Gunnison</t>
  </si>
  <si>
    <t>Key: Ri = Rio Grande, Sa = San Juan, Sm = San Miguel, Su = Surface Creek, Pl = Plateau Creek</t>
  </si>
  <si>
    <t>WY 2020</t>
  </si>
  <si>
    <t>An, Cr, Ea, Tf, Mu, No</t>
  </si>
  <si>
    <t>Sa</t>
  </si>
  <si>
    <t>Pl, Su</t>
  </si>
  <si>
    <t>Do, Ri, Sm, Un</t>
  </si>
  <si>
    <t>Bl, Fr, Sn, Ta, Co, Ya</t>
  </si>
  <si>
    <t>Distribution of instances within DERC matrix for the Water Year (n = 20 stream gauges)</t>
  </si>
  <si>
    <t>WY 2021</t>
  </si>
  <si>
    <t>Cr, Do, Ea, Pl, Su, Mu, No, Sm, Sn, Tf, Ya</t>
  </si>
  <si>
    <t>An, Bl, Ta, Un, Fr, La</t>
  </si>
  <si>
    <t>Ri, Sa, Co</t>
  </si>
  <si>
    <t>WY 2022</t>
  </si>
  <si>
    <t>Bl, Ta, Fr</t>
  </si>
  <si>
    <t>Sn, Co</t>
  </si>
  <si>
    <t>La, Mu</t>
  </si>
  <si>
    <t>Tf, Ea, Ri, Sa, Cr, No</t>
  </si>
  <si>
    <t>An, Un, Do, Sm, Ri, Su,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</si>
</sst>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7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/>
    <xf numFmtId="0" fontId="3" fillId="0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1" fillId="0" borderId="27" xfId="0" applyFont="1" applyFill="1" applyBorder="1"/>
    <xf numFmtId="0" fontId="0" fillId="0" borderId="28" xfId="0" applyBorder="1"/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3" fillId="0" borderId="13" xfId="0" applyNumberFormat="1" applyFont="1" applyFill="1" applyBorder="1" applyAlignment="1">
      <alignment horizontal="center" vertical="center" textRotation="90" wrapText="1"/>
    </xf>
    <xf numFmtId="16" fontId="2" fillId="0" borderId="16" xfId="0" applyNumberFormat="1" applyFont="1" applyFill="1" applyBorder="1" applyAlignment="1">
      <alignment horizontal="center" vertical="center" textRotation="90" wrapText="1"/>
    </xf>
    <xf numFmtId="16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 textRotation="90"/>
    </xf>
    <xf numFmtId="16" fontId="2" fillId="0" borderId="16" xfId="0" applyNumberFormat="1" applyFont="1" applyFill="1" applyBorder="1" applyAlignment="1">
      <alignment horizontal="center" vertical="center" textRotation="90"/>
    </xf>
    <xf numFmtId="16" fontId="2" fillId="0" borderId="18" xfId="0" applyNumberFormat="1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3" fillId="0" borderId="13" xfId="0" applyNumberFormat="1" applyFont="1" applyBorder="1" applyAlignment="1">
      <alignment horizontal="center" vertical="center" textRotation="90" wrapText="1"/>
    </xf>
    <xf numFmtId="16" fontId="2" fillId="0" borderId="16" xfId="0" applyNumberFormat="1" applyFont="1" applyBorder="1" applyAlignment="1">
      <alignment horizontal="center" vertical="center" textRotation="90" wrapText="1"/>
    </xf>
    <xf numFmtId="16" fontId="2" fillId="0" borderId="18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 textRotation="90"/>
    </xf>
    <xf numFmtId="16" fontId="2" fillId="0" borderId="16" xfId="0" applyNumberFormat="1" applyFont="1" applyBorder="1" applyAlignment="1">
      <alignment horizontal="center" vertical="center" textRotation="90"/>
    </xf>
    <xf numFmtId="16" fontId="2" fillId="0" borderId="18" xfId="0" applyNumberFormat="1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textRotation="90"/>
    </xf>
    <xf numFmtId="16" fontId="11" fillId="0" borderId="16" xfId="0" applyNumberFormat="1" applyFont="1" applyBorder="1" applyAlignment="1">
      <alignment horizontal="center" vertical="center" textRotation="90"/>
    </xf>
    <xf numFmtId="16" fontId="11" fillId="0" borderId="18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11" fillId="0" borderId="13" xfId="0" applyNumberFormat="1" applyFont="1" applyBorder="1" applyAlignment="1">
      <alignment horizontal="center" vertical="center" textRotation="90" wrapText="1"/>
    </xf>
    <xf numFmtId="16" fontId="11" fillId="0" borderId="16" xfId="0" applyNumberFormat="1" applyFont="1" applyBorder="1" applyAlignment="1">
      <alignment horizontal="center" vertical="center" textRotation="90" wrapText="1"/>
    </xf>
    <xf numFmtId="16" fontId="11" fillId="0" borderId="18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3" fillId="0" borderId="4" xfId="0" applyNumberFormat="1" applyFont="1" applyBorder="1" applyAlignment="1">
      <alignment horizontal="center" vertical="center" textRotation="90" wrapText="1"/>
    </xf>
    <xf numFmtId="16" fontId="2" fillId="0" borderId="5" xfId="0" applyNumberFormat="1" applyFont="1" applyBorder="1" applyAlignment="1">
      <alignment horizontal="center" vertical="center" textRotation="90" wrapText="1"/>
    </xf>
    <xf numFmtId="16" fontId="2" fillId="0" borderId="6" xfId="0" applyNumberFormat="1" applyFont="1" applyBorder="1" applyAlignment="1">
      <alignment horizontal="center" vertical="center" textRotation="90" wrapText="1"/>
    </xf>
    <xf numFmtId="16" fontId="3" fillId="0" borderId="4" xfId="0" applyNumberFormat="1" applyFont="1" applyBorder="1" applyAlignment="1">
      <alignment horizontal="center" vertical="center" textRotation="90"/>
    </xf>
    <xf numFmtId="16" fontId="2" fillId="0" borderId="5" xfId="0" applyNumberFormat="1" applyFont="1" applyBorder="1" applyAlignment="1">
      <alignment horizontal="center" vertical="center" textRotation="90"/>
    </xf>
    <xf numFmtId="16" fontId="2" fillId="0" borderId="6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897A-D424-4F96-B669-40EB8335AC66}">
  <dimension ref="A1:L34"/>
  <sheetViews>
    <sheetView tabSelected="1" zoomScale="90" zoomScaleNormal="90" workbookViewId="0">
      <selection activeCell="D1" sqref="D1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164</v>
      </c>
      <c r="B1" s="6"/>
      <c r="C1" s="6"/>
      <c r="D1" s="6"/>
      <c r="E1" s="6"/>
      <c r="F1" s="6"/>
      <c r="G1" s="6"/>
    </row>
    <row r="2" spans="1:11" ht="16.5" thickBot="1" x14ac:dyDescent="0.3">
      <c r="A2" s="48" t="s">
        <v>159</v>
      </c>
      <c r="B2" s="6"/>
      <c r="C2" s="6"/>
      <c r="D2" s="6"/>
      <c r="E2" s="6"/>
      <c r="F2" s="6"/>
      <c r="G2" s="6"/>
    </row>
    <row r="3" spans="1:11" ht="16.5" thickBot="1" x14ac:dyDescent="0.3">
      <c r="A3" s="6"/>
      <c r="B3" s="66"/>
      <c r="C3" s="67"/>
      <c r="D3" s="51" t="s">
        <v>0</v>
      </c>
      <c r="E3" s="51" t="s">
        <v>1</v>
      </c>
      <c r="F3" s="52" t="s">
        <v>2</v>
      </c>
      <c r="G3" s="6"/>
      <c r="H3" s="43" t="s">
        <v>0</v>
      </c>
      <c r="I3" s="43" t="s">
        <v>1</v>
      </c>
      <c r="J3" s="43" t="s">
        <v>2</v>
      </c>
      <c r="K3" s="13" t="s">
        <v>27</v>
      </c>
    </row>
    <row r="4" spans="1:11" ht="15.75" x14ac:dyDescent="0.25">
      <c r="A4" s="6"/>
      <c r="B4" s="68" t="s">
        <v>3</v>
      </c>
      <c r="C4" s="71" t="s">
        <v>4</v>
      </c>
      <c r="D4" s="72"/>
      <c r="E4" s="72"/>
      <c r="F4" s="59"/>
      <c r="G4" s="6"/>
      <c r="H4" s="44">
        <v>0</v>
      </c>
      <c r="I4" s="44">
        <v>0</v>
      </c>
      <c r="J4" s="44">
        <v>0</v>
      </c>
      <c r="K4" s="12">
        <f>SUM(H4:J4)</f>
        <v>0</v>
      </c>
    </row>
    <row r="5" spans="1:11" ht="15.75" x14ac:dyDescent="0.25">
      <c r="A5" s="6"/>
      <c r="B5" s="69"/>
      <c r="C5" s="61"/>
      <c r="D5" s="65"/>
      <c r="E5" s="65"/>
      <c r="F5" s="60"/>
      <c r="G5" s="6"/>
      <c r="H5" s="45">
        <v>0</v>
      </c>
      <c r="I5" s="45">
        <v>0</v>
      </c>
      <c r="J5" s="45">
        <v>0</v>
      </c>
      <c r="K5" s="12"/>
    </row>
    <row r="6" spans="1:11" ht="15.75" x14ac:dyDescent="0.25">
      <c r="A6" s="6"/>
      <c r="B6" s="69"/>
      <c r="C6" s="61"/>
      <c r="D6" s="65"/>
      <c r="E6" s="65"/>
      <c r="F6" s="60"/>
      <c r="G6" s="6"/>
      <c r="H6" s="44"/>
      <c r="I6" s="44"/>
      <c r="J6" s="44"/>
      <c r="K6" s="12"/>
    </row>
    <row r="7" spans="1:11" ht="15.75" x14ac:dyDescent="0.25">
      <c r="A7" s="6"/>
      <c r="B7" s="69"/>
      <c r="C7" s="61" t="s">
        <v>5</v>
      </c>
      <c r="D7" s="62"/>
      <c r="E7" s="65"/>
      <c r="F7" s="60"/>
      <c r="G7" s="6"/>
      <c r="H7" s="44"/>
      <c r="I7" s="44"/>
      <c r="J7" s="44"/>
      <c r="K7" s="12"/>
    </row>
    <row r="8" spans="1:11" ht="15.75" x14ac:dyDescent="0.25">
      <c r="A8" s="6"/>
      <c r="B8" s="69"/>
      <c r="C8" s="61"/>
      <c r="D8" s="63"/>
      <c r="E8" s="65"/>
      <c r="F8" s="60"/>
      <c r="G8" s="6"/>
      <c r="H8" s="44"/>
      <c r="I8" s="44"/>
      <c r="J8" s="44"/>
      <c r="K8" s="12"/>
    </row>
    <row r="9" spans="1:11" ht="15.75" x14ac:dyDescent="0.25">
      <c r="A9" s="6"/>
      <c r="B9" s="69"/>
      <c r="C9" s="61"/>
      <c r="D9" s="64"/>
      <c r="E9" s="65"/>
      <c r="F9" s="60"/>
      <c r="G9" s="6"/>
      <c r="H9" s="44"/>
      <c r="I9" s="44"/>
      <c r="J9" s="44"/>
      <c r="K9" s="12"/>
    </row>
    <row r="10" spans="1:11" ht="15.75" x14ac:dyDescent="0.25">
      <c r="A10" s="6"/>
      <c r="B10" s="69"/>
      <c r="C10" s="61" t="s">
        <v>6</v>
      </c>
      <c r="D10" s="62" t="s">
        <v>167</v>
      </c>
      <c r="E10" s="62" t="s">
        <v>165</v>
      </c>
      <c r="F10" s="60" t="s">
        <v>137</v>
      </c>
      <c r="G10" s="6"/>
      <c r="H10" s="44"/>
      <c r="I10" s="44"/>
      <c r="J10" s="44"/>
      <c r="K10" s="12"/>
    </row>
    <row r="11" spans="1:11" ht="15.75" x14ac:dyDescent="0.25">
      <c r="A11" s="6"/>
      <c r="B11" s="69"/>
      <c r="C11" s="61"/>
      <c r="D11" s="63"/>
      <c r="E11" s="63"/>
      <c r="F11" s="60"/>
      <c r="G11" s="6"/>
      <c r="H11" s="43" t="s">
        <v>7</v>
      </c>
      <c r="I11" s="43" t="s">
        <v>8</v>
      </c>
      <c r="J11" s="43" t="s">
        <v>9</v>
      </c>
      <c r="K11" s="12"/>
    </row>
    <row r="12" spans="1:11" ht="16.5" thickBot="1" x14ac:dyDescent="0.3">
      <c r="A12" s="6"/>
      <c r="B12" s="70"/>
      <c r="C12" s="73"/>
      <c r="D12" s="74"/>
      <c r="E12" s="74"/>
      <c r="F12" s="75"/>
      <c r="G12" s="6"/>
      <c r="H12" s="44">
        <v>0</v>
      </c>
      <c r="I12" s="44">
        <v>0</v>
      </c>
      <c r="J12" s="44">
        <v>4</v>
      </c>
      <c r="K12" s="12">
        <f>SUM(H12:J12)</f>
        <v>4</v>
      </c>
    </row>
    <row r="13" spans="1:11" ht="15.75" x14ac:dyDescent="0.25">
      <c r="A13" s="6"/>
      <c r="B13" s="76" t="s">
        <v>10</v>
      </c>
      <c r="C13" s="71" t="s">
        <v>4</v>
      </c>
      <c r="D13" s="72"/>
      <c r="E13" s="79"/>
      <c r="F13" s="59"/>
      <c r="G13" s="6"/>
      <c r="H13" s="45">
        <f>H12/K12</f>
        <v>0</v>
      </c>
      <c r="I13" s="45">
        <f>I12/K12</f>
        <v>0</v>
      </c>
      <c r="J13" s="45">
        <f>J12/K12</f>
        <v>1</v>
      </c>
      <c r="K13" s="12"/>
    </row>
    <row r="14" spans="1:11" ht="15.75" x14ac:dyDescent="0.25">
      <c r="A14" s="6"/>
      <c r="B14" s="77"/>
      <c r="C14" s="61"/>
      <c r="D14" s="65"/>
      <c r="E14" s="80"/>
      <c r="F14" s="60"/>
      <c r="G14" s="6"/>
      <c r="H14" s="44"/>
      <c r="I14" s="44"/>
      <c r="J14" s="44"/>
      <c r="K14" s="12"/>
    </row>
    <row r="15" spans="1:11" ht="15.75" x14ac:dyDescent="0.25">
      <c r="A15" s="6"/>
      <c r="B15" s="77"/>
      <c r="C15" s="61"/>
      <c r="D15" s="65"/>
      <c r="E15" s="80"/>
      <c r="F15" s="60"/>
      <c r="G15" s="6"/>
      <c r="H15" s="44"/>
      <c r="I15" s="44"/>
      <c r="J15" s="44"/>
      <c r="K15" s="12"/>
    </row>
    <row r="16" spans="1:11" ht="15.75" x14ac:dyDescent="0.25">
      <c r="A16" s="6"/>
      <c r="B16" s="77"/>
      <c r="C16" s="61" t="s">
        <v>5</v>
      </c>
      <c r="D16" s="65"/>
      <c r="E16" s="62"/>
      <c r="F16" s="60"/>
      <c r="G16" s="6"/>
      <c r="H16" s="44"/>
      <c r="I16" s="44"/>
      <c r="J16" s="44"/>
      <c r="K16" s="12"/>
    </row>
    <row r="17" spans="1:12" ht="15.75" x14ac:dyDescent="0.25">
      <c r="A17" s="6"/>
      <c r="B17" s="77"/>
      <c r="C17" s="61"/>
      <c r="D17" s="65"/>
      <c r="E17" s="63"/>
      <c r="F17" s="60"/>
      <c r="G17" s="6"/>
      <c r="H17" s="44"/>
      <c r="I17" s="44"/>
      <c r="J17" s="44"/>
      <c r="K17" s="12"/>
    </row>
    <row r="18" spans="1:12" ht="15.75" x14ac:dyDescent="0.25">
      <c r="A18" s="6"/>
      <c r="B18" s="77"/>
      <c r="C18" s="61"/>
      <c r="D18" s="65"/>
      <c r="E18" s="64"/>
      <c r="F18" s="60"/>
      <c r="G18" s="6"/>
      <c r="H18" s="44"/>
      <c r="I18" s="44"/>
      <c r="J18" s="44"/>
      <c r="K18" s="12"/>
    </row>
    <row r="19" spans="1:12" ht="15.75" x14ac:dyDescent="0.25">
      <c r="A19" s="6"/>
      <c r="B19" s="77"/>
      <c r="C19" s="61" t="s">
        <v>6</v>
      </c>
      <c r="D19" s="62" t="s">
        <v>169</v>
      </c>
      <c r="E19" s="84" t="s">
        <v>166</v>
      </c>
      <c r="F19" s="60"/>
      <c r="G19" s="6"/>
      <c r="H19" s="43" t="s">
        <v>4</v>
      </c>
      <c r="I19" s="43" t="s">
        <v>5</v>
      </c>
      <c r="J19" s="43" t="s">
        <v>6</v>
      </c>
      <c r="K19" s="12"/>
    </row>
    <row r="20" spans="1:12" ht="15.75" x14ac:dyDescent="0.25">
      <c r="A20" s="6"/>
      <c r="B20" s="77"/>
      <c r="C20" s="61"/>
      <c r="D20" s="63"/>
      <c r="E20" s="85"/>
      <c r="F20" s="60"/>
      <c r="G20" s="6"/>
      <c r="H20" s="46">
        <v>0</v>
      </c>
      <c r="I20" s="47">
        <v>0</v>
      </c>
      <c r="J20" s="47">
        <v>15</v>
      </c>
      <c r="K20" s="12">
        <f>SUM(H20:J20)</f>
        <v>15</v>
      </c>
    </row>
    <row r="21" spans="1:12" ht="16.5" thickBot="1" x14ac:dyDescent="0.3">
      <c r="A21" s="6"/>
      <c r="B21" s="78"/>
      <c r="C21" s="73"/>
      <c r="D21" s="74"/>
      <c r="E21" s="86"/>
      <c r="F21" s="75"/>
      <c r="G21" s="6"/>
      <c r="H21" s="45">
        <f>H20/K20</f>
        <v>0</v>
      </c>
      <c r="I21" s="45">
        <f>I20/K20</f>
        <v>0</v>
      </c>
      <c r="J21" s="45">
        <f>J20/K20</f>
        <v>1</v>
      </c>
      <c r="L21" s="58"/>
    </row>
    <row r="22" spans="1:12" ht="15.75" x14ac:dyDescent="0.25">
      <c r="A22" s="6"/>
      <c r="B22" s="76" t="s">
        <v>11</v>
      </c>
      <c r="C22" s="71" t="s">
        <v>4</v>
      </c>
      <c r="D22" s="72"/>
      <c r="E22" s="72"/>
      <c r="F22" s="59"/>
      <c r="G22" s="6"/>
      <c r="H22" s="48"/>
      <c r="I22" s="48"/>
      <c r="J22" s="48"/>
    </row>
    <row r="23" spans="1:12" ht="15.75" x14ac:dyDescent="0.25">
      <c r="A23" s="6"/>
      <c r="B23" s="77"/>
      <c r="C23" s="61"/>
      <c r="D23" s="65"/>
      <c r="E23" s="65"/>
      <c r="F23" s="60"/>
      <c r="G23" s="6"/>
      <c r="H23" s="48"/>
      <c r="I23" s="48"/>
      <c r="J23" s="48"/>
    </row>
    <row r="24" spans="1:12" x14ac:dyDescent="0.25">
      <c r="A24" s="6"/>
      <c r="B24" s="77"/>
      <c r="C24" s="61"/>
      <c r="D24" s="65"/>
      <c r="E24" s="65"/>
      <c r="F24" s="60"/>
      <c r="G24" s="6"/>
      <c r="H24" s="6"/>
      <c r="I24" s="7"/>
      <c r="J24" s="7"/>
    </row>
    <row r="25" spans="1:12" ht="15" customHeight="1" x14ac:dyDescent="0.25">
      <c r="A25" s="6"/>
      <c r="B25" s="77"/>
      <c r="C25" s="61" t="s">
        <v>5</v>
      </c>
      <c r="D25" s="62"/>
      <c r="E25" s="90"/>
      <c r="F25" s="91"/>
      <c r="G25" s="6"/>
      <c r="H25" s="53"/>
      <c r="I25" s="6"/>
      <c r="J25" s="6"/>
    </row>
    <row r="26" spans="1:12" x14ac:dyDescent="0.25">
      <c r="A26" s="6"/>
      <c r="B26" s="77"/>
      <c r="C26" s="61"/>
      <c r="D26" s="63"/>
      <c r="E26" s="90"/>
      <c r="F26" s="92"/>
      <c r="G26" s="53"/>
      <c r="H26" s="25"/>
    </row>
    <row r="27" spans="1:12" x14ac:dyDescent="0.25">
      <c r="A27" s="6"/>
      <c r="B27" s="77"/>
      <c r="C27" s="61"/>
      <c r="D27" s="64"/>
      <c r="E27" s="90"/>
      <c r="F27" s="93"/>
      <c r="G27" s="6"/>
      <c r="H27" s="25"/>
      <c r="I27" s="25"/>
    </row>
    <row r="28" spans="1:12" x14ac:dyDescent="0.25">
      <c r="A28" s="6"/>
      <c r="B28" s="77"/>
      <c r="C28" s="61" t="s">
        <v>6</v>
      </c>
      <c r="D28" s="166" t="s">
        <v>168</v>
      </c>
      <c r="E28" s="88"/>
      <c r="F28" s="60"/>
      <c r="G28" s="6"/>
      <c r="H28" s="11"/>
    </row>
    <row r="29" spans="1:12" x14ac:dyDescent="0.25">
      <c r="A29" s="6"/>
      <c r="B29" s="77"/>
      <c r="C29" s="61"/>
      <c r="D29" s="166"/>
      <c r="E29" s="89"/>
      <c r="F29" s="60"/>
      <c r="G29" s="6"/>
      <c r="H29" s="11"/>
    </row>
    <row r="30" spans="1:12" ht="15.75" thickBot="1" x14ac:dyDescent="0.3">
      <c r="A30" s="6"/>
      <c r="B30" s="78"/>
      <c r="C30" s="73"/>
      <c r="D30" s="167"/>
      <c r="E30" s="89"/>
      <c r="F30" s="75"/>
      <c r="G30" s="6"/>
      <c r="H30" s="11"/>
    </row>
    <row r="31" spans="1:12" ht="15.75" x14ac:dyDescent="0.25">
      <c r="A31" s="48" t="s">
        <v>150</v>
      </c>
      <c r="B31" s="48"/>
      <c r="C31" s="48"/>
      <c r="D31" s="48"/>
      <c r="E31" s="57"/>
      <c r="F31" s="48"/>
      <c r="G31" s="48"/>
      <c r="H31" s="42"/>
      <c r="I31" s="42"/>
      <c r="J31" s="42"/>
    </row>
    <row r="32" spans="1:12" ht="15.75" x14ac:dyDescent="0.25">
      <c r="A32" s="54" t="s">
        <v>152</v>
      </c>
      <c r="B32" s="54"/>
      <c r="C32" s="54"/>
      <c r="D32" s="54"/>
      <c r="E32" s="54"/>
      <c r="F32" s="54"/>
      <c r="G32" s="54"/>
      <c r="H32" s="49"/>
      <c r="I32" s="49"/>
      <c r="J32" s="49"/>
    </row>
    <row r="33" spans="1:10" ht="15.75" x14ac:dyDescent="0.25">
      <c r="A33" s="48" t="s">
        <v>34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48" t="s">
        <v>151</v>
      </c>
      <c r="B34" s="48"/>
      <c r="C34" s="48"/>
      <c r="D34" s="48"/>
      <c r="E34" s="48"/>
      <c r="F34" s="48"/>
      <c r="G34" s="48"/>
      <c r="H34" s="42"/>
      <c r="I34" s="42"/>
      <c r="J34" s="42"/>
    </row>
  </sheetData>
  <mergeCells count="40"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  <mergeCell ref="D16:D18"/>
    <mergeCell ref="E16:E18"/>
    <mergeCell ref="F16:F18"/>
    <mergeCell ref="C19:C21"/>
    <mergeCell ref="D19:D21"/>
    <mergeCell ref="E19:E21"/>
    <mergeCell ref="F19:F21"/>
    <mergeCell ref="C10:C12"/>
    <mergeCell ref="D10:D12"/>
    <mergeCell ref="E10:E12"/>
    <mergeCell ref="F10:F12"/>
    <mergeCell ref="B13:B21"/>
    <mergeCell ref="C13:C15"/>
    <mergeCell ref="D13:D15"/>
    <mergeCell ref="E13:E15"/>
    <mergeCell ref="F13:F15"/>
    <mergeCell ref="C16:C18"/>
    <mergeCell ref="B3:C3"/>
    <mergeCell ref="B4:B12"/>
    <mergeCell ref="C4:C6"/>
    <mergeCell ref="D4:D6"/>
    <mergeCell ref="E4:E6"/>
    <mergeCell ref="F4:F6"/>
    <mergeCell ref="C7:C9"/>
    <mergeCell ref="D7:D9"/>
    <mergeCell ref="E7:E9"/>
    <mergeCell ref="F7:F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56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2</v>
      </c>
      <c r="I5" s="8">
        <v>15</v>
      </c>
      <c r="J5" s="8">
        <v>2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0.10526315789473684</v>
      </c>
      <c r="I6" s="14">
        <f>I5/K5</f>
        <v>0.78947368421052633</v>
      </c>
      <c r="J6" s="14">
        <f>J5/K5</f>
        <v>0.10526315789473684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98"/>
      <c r="E8" s="101" t="s">
        <v>111</v>
      </c>
      <c r="F8" s="101"/>
      <c r="H8" s="8"/>
      <c r="I8" s="8"/>
      <c r="J8" s="8"/>
      <c r="K8" s="12"/>
    </row>
    <row r="9" spans="1:11" x14ac:dyDescent="0.25">
      <c r="B9" s="158"/>
      <c r="C9" s="97"/>
      <c r="D9" s="99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0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98"/>
      <c r="E11" s="98"/>
      <c r="F11" s="101"/>
      <c r="H11" s="8"/>
      <c r="I11" s="8"/>
      <c r="J11" s="8"/>
      <c r="K11" s="12"/>
    </row>
    <row r="12" spans="1:11" x14ac:dyDescent="0.25">
      <c r="B12" s="158"/>
      <c r="C12" s="97"/>
      <c r="D12" s="99"/>
      <c r="E12" s="99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0"/>
      <c r="E13" s="100"/>
      <c r="F13" s="101"/>
      <c r="H13" s="8">
        <v>2</v>
      </c>
      <c r="I13" s="8">
        <v>5</v>
      </c>
      <c r="J13" s="8">
        <v>12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0.10526315789473684</v>
      </c>
      <c r="I14" s="14">
        <f>I13/K13</f>
        <v>0.26315789473684209</v>
      </c>
      <c r="J14" s="14">
        <f>J13/K13</f>
        <v>0.63157894736842102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98" t="s">
        <v>88</v>
      </c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99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0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20"/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 t="s">
        <v>110</v>
      </c>
      <c r="E26" s="120" t="s">
        <v>57</v>
      </c>
      <c r="F26" s="98" t="s">
        <v>58</v>
      </c>
      <c r="H26" s="6"/>
      <c r="I26" s="6"/>
      <c r="J26" s="6"/>
    </row>
    <row r="27" spans="2:11" x14ac:dyDescent="0.25">
      <c r="B27" s="161"/>
      <c r="C27" s="97"/>
      <c r="D27" s="99"/>
      <c r="E27" s="121"/>
      <c r="F27" s="99"/>
    </row>
    <row r="28" spans="2:11" x14ac:dyDescent="0.25">
      <c r="B28" s="161"/>
      <c r="C28" s="97"/>
      <c r="D28" s="100"/>
      <c r="E28" s="124"/>
      <c r="F28" s="100"/>
    </row>
    <row r="29" spans="2:11" x14ac:dyDescent="0.25">
      <c r="B29" s="161"/>
      <c r="C29" s="97" t="s">
        <v>6</v>
      </c>
      <c r="D29" s="101"/>
      <c r="E29" s="98"/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53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8</v>
      </c>
      <c r="I5" s="8">
        <v>6</v>
      </c>
      <c r="J5" s="8">
        <v>5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0.42105263157894735</v>
      </c>
      <c r="I6" s="14">
        <f>I5/K5</f>
        <v>0.31578947368421051</v>
      </c>
      <c r="J6" s="14">
        <f>J5/K5</f>
        <v>0.26315789473684209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98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99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0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98" t="s">
        <v>54</v>
      </c>
      <c r="E11" s="98" t="s">
        <v>109</v>
      </c>
      <c r="F11" s="101" t="s">
        <v>55</v>
      </c>
      <c r="H11" s="8"/>
      <c r="I11" s="8"/>
      <c r="J11" s="8"/>
      <c r="K11" s="12"/>
    </row>
    <row r="12" spans="1:11" x14ac:dyDescent="0.25">
      <c r="B12" s="158"/>
      <c r="C12" s="97"/>
      <c r="D12" s="99"/>
      <c r="E12" s="99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0"/>
      <c r="E13" s="100"/>
      <c r="F13" s="101"/>
      <c r="H13" s="8">
        <v>18</v>
      </c>
      <c r="I13" s="8">
        <v>1</v>
      </c>
      <c r="J13" s="8">
        <v>0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0.94736842105263153</v>
      </c>
      <c r="I14" s="14">
        <f>I13/K13</f>
        <v>5.2631578947368418E-2</v>
      </c>
      <c r="J14" s="14">
        <f>J13/K13</f>
        <v>0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20"/>
      <c r="F20" s="101" t="s">
        <v>44</v>
      </c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/>
      <c r="E26" s="120"/>
      <c r="F26" s="98"/>
      <c r="H26" s="6"/>
      <c r="I26" s="6"/>
      <c r="J26" s="6"/>
    </row>
    <row r="27" spans="2:11" x14ac:dyDescent="0.25">
      <c r="B27" s="161"/>
      <c r="C27" s="97"/>
      <c r="D27" s="99"/>
      <c r="E27" s="121"/>
      <c r="F27" s="99"/>
    </row>
    <row r="28" spans="2:11" x14ac:dyDescent="0.25">
      <c r="B28" s="161"/>
      <c r="C28" s="97"/>
      <c r="D28" s="100"/>
      <c r="E28" s="124"/>
      <c r="F28" s="100"/>
    </row>
    <row r="29" spans="2:11" x14ac:dyDescent="0.25">
      <c r="B29" s="161"/>
      <c r="C29" s="97" t="s">
        <v>6</v>
      </c>
      <c r="D29" s="101"/>
      <c r="E29" s="98"/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52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19</v>
      </c>
      <c r="I5" s="8">
        <v>0</v>
      </c>
      <c r="J5" s="8">
        <v>0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1</v>
      </c>
      <c r="I6" s="14">
        <f>I5/K5</f>
        <v>0</v>
      </c>
      <c r="J6" s="14">
        <f>J5/K5</f>
        <v>0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98" t="s">
        <v>92</v>
      </c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99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0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/>
      <c r="E11" s="101"/>
      <c r="F11" s="101"/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14</v>
      </c>
      <c r="I13" s="8">
        <v>5</v>
      </c>
      <c r="J13" s="8">
        <v>0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0.73684210526315785</v>
      </c>
      <c r="I14" s="14">
        <f>I13/K13</f>
        <v>0.26315789473684209</v>
      </c>
      <c r="J14" s="14">
        <f>J13/K13</f>
        <v>0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 t="s">
        <v>108</v>
      </c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20"/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/>
      <c r="E26" s="120"/>
      <c r="F26" s="98"/>
      <c r="H26" s="6"/>
      <c r="I26" s="6"/>
      <c r="J26" s="6"/>
    </row>
    <row r="27" spans="2:11" x14ac:dyDescent="0.25">
      <c r="B27" s="161"/>
      <c r="C27" s="97"/>
      <c r="D27" s="99"/>
      <c r="E27" s="121"/>
      <c r="F27" s="99"/>
    </row>
    <row r="28" spans="2:11" x14ac:dyDescent="0.25">
      <c r="B28" s="161"/>
      <c r="C28" s="97"/>
      <c r="D28" s="100"/>
      <c r="E28" s="124"/>
      <c r="F28" s="100"/>
    </row>
    <row r="29" spans="2:11" x14ac:dyDescent="0.25">
      <c r="B29" s="161"/>
      <c r="C29" s="97" t="s">
        <v>6</v>
      </c>
      <c r="D29" s="101"/>
      <c r="E29" s="98"/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51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0</v>
      </c>
      <c r="I5" s="8">
        <v>1</v>
      </c>
      <c r="J5" s="8">
        <v>18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</v>
      </c>
      <c r="I6" s="14">
        <f>I5/K5</f>
        <v>5.2631578947368418E-2</v>
      </c>
      <c r="J6" s="14">
        <f>J5/K5</f>
        <v>0.94736842105263153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/>
      <c r="E11" s="101"/>
      <c r="F11" s="101"/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0</v>
      </c>
      <c r="I13" s="8">
        <v>2</v>
      </c>
      <c r="J13" s="8">
        <v>17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</v>
      </c>
      <c r="I14" s="14">
        <f>I13/K13</f>
        <v>0.10526315789473684</v>
      </c>
      <c r="J14" s="14">
        <f>J13/K13</f>
        <v>0.89473684210526316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 t="s">
        <v>36</v>
      </c>
      <c r="F17" s="101" t="s">
        <v>87</v>
      </c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20"/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/>
      <c r="E26" s="120"/>
      <c r="F26" s="98" t="s">
        <v>107</v>
      </c>
      <c r="H26" s="6"/>
      <c r="I26" s="6"/>
      <c r="J26" s="6"/>
    </row>
    <row r="27" spans="2:11" x14ac:dyDescent="0.25">
      <c r="B27" s="161"/>
      <c r="C27" s="97"/>
      <c r="D27" s="99"/>
      <c r="E27" s="121"/>
      <c r="F27" s="99"/>
    </row>
    <row r="28" spans="2:11" x14ac:dyDescent="0.25">
      <c r="B28" s="161"/>
      <c r="C28" s="97"/>
      <c r="D28" s="100"/>
      <c r="E28" s="124"/>
      <c r="F28" s="100"/>
    </row>
    <row r="29" spans="2:11" x14ac:dyDescent="0.25">
      <c r="B29" s="161"/>
      <c r="C29" s="97" t="s">
        <v>6</v>
      </c>
      <c r="D29" s="101"/>
      <c r="E29" s="98"/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48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6</v>
      </c>
      <c r="I5" s="8">
        <v>11</v>
      </c>
      <c r="J5" s="8">
        <v>2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0.31578947368421051</v>
      </c>
      <c r="I6" s="14">
        <f>I5/K5</f>
        <v>0.57894736842105265</v>
      </c>
      <c r="J6" s="14">
        <f>J5/K5</f>
        <v>0.10526315789473684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 t="s">
        <v>87</v>
      </c>
      <c r="E11" s="101" t="s">
        <v>49</v>
      </c>
      <c r="F11" s="101" t="s">
        <v>50</v>
      </c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4</v>
      </c>
      <c r="I13" s="8">
        <v>10</v>
      </c>
      <c r="J13" s="8">
        <v>5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0.21052631578947367</v>
      </c>
      <c r="I14" s="14">
        <f>I13/K13</f>
        <v>0.52631578947368418</v>
      </c>
      <c r="J14" s="14">
        <f>J13/K13</f>
        <v>0.26315789473684209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 t="s">
        <v>106</v>
      </c>
      <c r="E20" s="120" t="s">
        <v>94</v>
      </c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/>
      <c r="E26" s="120"/>
      <c r="F26" s="101"/>
      <c r="H26" s="6"/>
      <c r="I26" s="6"/>
      <c r="J26" s="6"/>
    </row>
    <row r="27" spans="2:11" x14ac:dyDescent="0.25">
      <c r="B27" s="161"/>
      <c r="C27" s="97"/>
      <c r="D27" s="99"/>
      <c r="E27" s="121"/>
      <c r="F27" s="101"/>
    </row>
    <row r="28" spans="2:11" x14ac:dyDescent="0.25">
      <c r="B28" s="161"/>
      <c r="C28" s="97"/>
      <c r="D28" s="100"/>
      <c r="E28" s="124"/>
      <c r="F28" s="101"/>
    </row>
    <row r="29" spans="2:11" x14ac:dyDescent="0.25">
      <c r="B29" s="161"/>
      <c r="C29" s="97" t="s">
        <v>6</v>
      </c>
      <c r="D29" s="101" t="s">
        <v>89</v>
      </c>
      <c r="E29" s="98" t="s">
        <v>93</v>
      </c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47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3</v>
      </c>
      <c r="I5" s="8">
        <v>16</v>
      </c>
      <c r="J5" s="8">
        <v>0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0.15789473684210525</v>
      </c>
      <c r="I6" s="14">
        <f>I5/K5</f>
        <v>0.84210526315789469</v>
      </c>
      <c r="J6" s="14">
        <f>J5/K5</f>
        <v>0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/>
      <c r="E11" s="101"/>
      <c r="F11" s="101"/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0</v>
      </c>
      <c r="I13" s="8">
        <v>5</v>
      </c>
      <c r="J13" s="8">
        <v>14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</v>
      </c>
      <c r="I14" s="14">
        <f>I13/K13</f>
        <v>0.26315789473684209</v>
      </c>
      <c r="J14" s="14">
        <f>J13/K13</f>
        <v>0.73684210526315785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20" t="s">
        <v>105</v>
      </c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21"/>
      <c r="F21" s="101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62"/>
      <c r="C22" s="97"/>
      <c r="D22" s="164"/>
      <c r="E22" s="124"/>
      <c r="F22" s="101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/>
      <c r="E26" s="120"/>
      <c r="F26" s="101"/>
      <c r="H26" s="6"/>
      <c r="I26" s="6"/>
      <c r="J26" s="6"/>
    </row>
    <row r="27" spans="2:11" x14ac:dyDescent="0.25">
      <c r="B27" s="161"/>
      <c r="C27" s="97"/>
      <c r="D27" s="99"/>
      <c r="E27" s="121"/>
      <c r="F27" s="101"/>
    </row>
    <row r="28" spans="2:11" x14ac:dyDescent="0.25">
      <c r="B28" s="161"/>
      <c r="C28" s="97"/>
      <c r="D28" s="100"/>
      <c r="E28" s="124"/>
      <c r="F28" s="101"/>
    </row>
    <row r="29" spans="2:11" x14ac:dyDescent="0.25">
      <c r="B29" s="161"/>
      <c r="C29" s="97" t="s">
        <v>6</v>
      </c>
      <c r="D29" s="101" t="s">
        <v>86</v>
      </c>
      <c r="E29" s="98" t="s">
        <v>104</v>
      </c>
      <c r="F29" s="101"/>
      <c r="H29" s="11"/>
    </row>
    <row r="30" spans="2:11" x14ac:dyDescent="0.25">
      <c r="B30" s="161"/>
      <c r="C30" s="97"/>
      <c r="D30" s="101"/>
      <c r="E30" s="99"/>
      <c r="F30" s="101"/>
      <c r="H30" s="11"/>
    </row>
    <row r="31" spans="2:11" x14ac:dyDescent="0.25">
      <c r="B31" s="162"/>
      <c r="C31" s="97"/>
      <c r="D31" s="101"/>
      <c r="E31" s="100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45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6</v>
      </c>
      <c r="I5" s="8">
        <v>9</v>
      </c>
      <c r="J5" s="8">
        <v>4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0.31578947368421051</v>
      </c>
      <c r="I6" s="14">
        <f>I5/K5</f>
        <v>0.47368421052631576</v>
      </c>
      <c r="J6" s="14">
        <f>J5/K5</f>
        <v>0.21052631578947367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/>
      <c r="E11" s="101"/>
      <c r="F11" s="101"/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0</v>
      </c>
      <c r="I13" s="8">
        <v>0</v>
      </c>
      <c r="J13" s="8">
        <v>19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63"/>
      <c r="F14" s="101"/>
      <c r="H14" s="14">
        <f>H13/K13</f>
        <v>0</v>
      </c>
      <c r="I14" s="14">
        <f>I13/K13</f>
        <v>0</v>
      </c>
      <c r="J14" s="14">
        <f>J13/K13</f>
        <v>1</v>
      </c>
      <c r="K14" s="12"/>
    </row>
    <row r="15" spans="1:11" x14ac:dyDescent="0.25">
      <c r="B15" s="161"/>
      <c r="C15" s="97"/>
      <c r="D15" s="101"/>
      <c r="E15" s="163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63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16"/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16"/>
      <c r="F21" s="101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62"/>
      <c r="C22" s="97"/>
      <c r="D22" s="164"/>
      <c r="E22" s="116"/>
      <c r="F22" s="101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98" t="s">
        <v>46</v>
      </c>
      <c r="E26" s="120" t="s">
        <v>103</v>
      </c>
      <c r="F26" s="101" t="s">
        <v>42</v>
      </c>
      <c r="H26" s="6"/>
      <c r="I26" s="6"/>
      <c r="J26" s="6"/>
    </row>
    <row r="27" spans="2:11" x14ac:dyDescent="0.25">
      <c r="B27" s="161"/>
      <c r="C27" s="97"/>
      <c r="D27" s="99"/>
      <c r="E27" s="121"/>
      <c r="F27" s="101"/>
    </row>
    <row r="28" spans="2:11" x14ac:dyDescent="0.25">
      <c r="B28" s="161"/>
      <c r="C28" s="97"/>
      <c r="D28" s="100"/>
      <c r="E28" s="124"/>
      <c r="F28" s="101"/>
    </row>
    <row r="29" spans="2:11" x14ac:dyDescent="0.25">
      <c r="B29" s="161"/>
      <c r="C29" s="97" t="s">
        <v>6</v>
      </c>
      <c r="D29" s="101"/>
      <c r="E29" s="101"/>
      <c r="F29" s="101"/>
      <c r="H29" s="11"/>
    </row>
    <row r="30" spans="2:11" x14ac:dyDescent="0.25">
      <c r="B30" s="161"/>
      <c r="C30" s="97"/>
      <c r="D30" s="101"/>
      <c r="E30" s="101"/>
      <c r="F30" s="101"/>
      <c r="H30" s="11"/>
    </row>
    <row r="31" spans="2:11" x14ac:dyDescent="0.25">
      <c r="B31" s="162"/>
      <c r="C31" s="97"/>
      <c r="D31" s="101"/>
      <c r="E31" s="101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41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 t="s">
        <v>102</v>
      </c>
      <c r="E5" s="101" t="s">
        <v>87</v>
      </c>
      <c r="F5" s="101"/>
      <c r="H5" s="8">
        <v>8</v>
      </c>
      <c r="I5" s="8">
        <v>10</v>
      </c>
      <c r="J5" s="8">
        <v>1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0.42105263157894735</v>
      </c>
      <c r="I6" s="14">
        <f>I5/K5</f>
        <v>0.52631578947368418</v>
      </c>
      <c r="J6" s="14">
        <f>J5/K5</f>
        <v>5.2631578947368418E-2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/>
      <c r="E11" s="101"/>
      <c r="F11" s="101"/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4</v>
      </c>
      <c r="I13" s="8">
        <v>11</v>
      </c>
      <c r="J13" s="8">
        <v>4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 t="s">
        <v>42</v>
      </c>
      <c r="E14" s="120" t="s">
        <v>90</v>
      </c>
      <c r="F14" s="101" t="s">
        <v>43</v>
      </c>
      <c r="H14" s="14">
        <f>H13/K13</f>
        <v>0.21052631578947367</v>
      </c>
      <c r="I14" s="14">
        <f>I13/K13</f>
        <v>0.57894736842105265</v>
      </c>
      <c r="J14" s="14">
        <f>J13/K13</f>
        <v>0.21052631578947367</v>
      </c>
      <c r="K14" s="12"/>
    </row>
    <row r="15" spans="1:11" x14ac:dyDescent="0.25">
      <c r="B15" s="161"/>
      <c r="C15" s="97"/>
      <c r="D15" s="101"/>
      <c r="E15" s="121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24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/>
      <c r="E20" s="116"/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16"/>
      <c r="F21" s="101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x14ac:dyDescent="0.25">
      <c r="B22" s="162"/>
      <c r="C22" s="97"/>
      <c r="D22" s="164"/>
      <c r="E22" s="116"/>
      <c r="F22" s="101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160" t="s">
        <v>11</v>
      </c>
      <c r="C23" s="97" t="s">
        <v>4</v>
      </c>
      <c r="D23" s="101" t="s">
        <v>44</v>
      </c>
      <c r="E23" s="101" t="s">
        <v>91</v>
      </c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101"/>
      <c r="E26" s="101"/>
      <c r="F26" s="101"/>
      <c r="H26" s="6"/>
      <c r="I26" s="6"/>
      <c r="J26" s="6"/>
    </row>
    <row r="27" spans="2:11" x14ac:dyDescent="0.25">
      <c r="B27" s="161"/>
      <c r="C27" s="97"/>
      <c r="D27" s="101"/>
      <c r="E27" s="101"/>
      <c r="F27" s="101"/>
    </row>
    <row r="28" spans="2:11" x14ac:dyDescent="0.25">
      <c r="B28" s="161"/>
      <c r="C28" s="97"/>
      <c r="D28" s="101"/>
      <c r="E28" s="101"/>
      <c r="F28" s="101"/>
    </row>
    <row r="29" spans="2:11" x14ac:dyDescent="0.25">
      <c r="B29" s="161"/>
      <c r="C29" s="97" t="s">
        <v>6</v>
      </c>
      <c r="D29" s="101"/>
      <c r="E29" s="101"/>
      <c r="F29" s="101"/>
      <c r="H29" s="11"/>
    </row>
    <row r="30" spans="2:11" x14ac:dyDescent="0.25">
      <c r="B30" s="161"/>
      <c r="C30" s="97"/>
      <c r="D30" s="101"/>
      <c r="E30" s="101"/>
      <c r="F30" s="101"/>
      <c r="H30" s="11"/>
    </row>
    <row r="31" spans="2:11" x14ac:dyDescent="0.25">
      <c r="B31" s="162"/>
      <c r="C31" s="97"/>
      <c r="D31" s="101"/>
      <c r="E31" s="101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5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33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97" t="s">
        <v>4</v>
      </c>
      <c r="D5" s="101"/>
      <c r="E5" s="101"/>
      <c r="F5" s="101"/>
      <c r="H5" s="8">
        <v>9</v>
      </c>
      <c r="I5" s="8">
        <v>9</v>
      </c>
      <c r="J5" s="8">
        <v>1</v>
      </c>
      <c r="K5" s="12">
        <f>SUM(H5:J5)</f>
        <v>19</v>
      </c>
    </row>
    <row r="6" spans="1:11" x14ac:dyDescent="0.25">
      <c r="B6" s="158"/>
      <c r="C6" s="97"/>
      <c r="D6" s="101"/>
      <c r="E6" s="101"/>
      <c r="F6" s="101"/>
      <c r="H6" s="14">
        <f>H5/K5</f>
        <v>0.47368421052631576</v>
      </c>
      <c r="I6" s="14">
        <f>I5/K5</f>
        <v>0.47368421052631576</v>
      </c>
      <c r="J6" s="14">
        <f>J5/K5</f>
        <v>5.2631578947368418E-2</v>
      </c>
      <c r="K6" s="12"/>
    </row>
    <row r="7" spans="1:11" x14ac:dyDescent="0.25">
      <c r="B7" s="158"/>
      <c r="C7" s="97"/>
      <c r="D7" s="101"/>
      <c r="E7" s="101"/>
      <c r="F7" s="101"/>
      <c r="H7" s="8"/>
      <c r="I7" s="8"/>
      <c r="J7" s="8"/>
      <c r="K7" s="12"/>
    </row>
    <row r="8" spans="1:11" x14ac:dyDescent="0.25">
      <c r="B8" s="158"/>
      <c r="C8" s="97" t="s">
        <v>5</v>
      </c>
      <c r="D8" s="101"/>
      <c r="E8" s="101"/>
      <c r="F8" s="101"/>
      <c r="H8" s="8"/>
      <c r="I8" s="8"/>
      <c r="J8" s="8"/>
      <c r="K8" s="12"/>
    </row>
    <row r="9" spans="1:11" x14ac:dyDescent="0.25">
      <c r="B9" s="158"/>
      <c r="C9" s="97"/>
      <c r="D9" s="101"/>
      <c r="E9" s="101"/>
      <c r="F9" s="101"/>
      <c r="H9" s="8"/>
      <c r="I9" s="8"/>
      <c r="J9" s="8"/>
      <c r="K9" s="12"/>
    </row>
    <row r="10" spans="1:11" x14ac:dyDescent="0.25">
      <c r="B10" s="158"/>
      <c r="C10" s="97"/>
      <c r="D10" s="101"/>
      <c r="E10" s="101"/>
      <c r="F10" s="101"/>
      <c r="H10" s="8"/>
      <c r="I10" s="8"/>
      <c r="J10" s="8"/>
      <c r="K10" s="12"/>
    </row>
    <row r="11" spans="1:11" x14ac:dyDescent="0.25">
      <c r="B11" s="158"/>
      <c r="C11" s="97" t="s">
        <v>6</v>
      </c>
      <c r="D11" s="101" t="s">
        <v>36</v>
      </c>
      <c r="E11" s="101" t="s">
        <v>37</v>
      </c>
      <c r="F11" s="101" t="s">
        <v>38</v>
      </c>
      <c r="H11" s="8"/>
      <c r="I11" s="8"/>
      <c r="J11" s="8"/>
      <c r="K11" s="12"/>
    </row>
    <row r="12" spans="1:11" x14ac:dyDescent="0.25">
      <c r="B12" s="158"/>
      <c r="C12" s="97"/>
      <c r="D12" s="101"/>
      <c r="E12" s="101"/>
      <c r="F12" s="101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97"/>
      <c r="D13" s="101"/>
      <c r="E13" s="101"/>
      <c r="F13" s="101"/>
      <c r="H13" s="8">
        <v>7</v>
      </c>
      <c r="I13" s="8">
        <v>6</v>
      </c>
      <c r="J13" s="8">
        <v>6</v>
      </c>
      <c r="K13" s="12">
        <f>SUM(H13:J13)</f>
        <v>19</v>
      </c>
    </row>
    <row r="14" spans="1:11" x14ac:dyDescent="0.25">
      <c r="B14" s="160" t="s">
        <v>10</v>
      </c>
      <c r="C14" s="97" t="s">
        <v>4</v>
      </c>
      <c r="D14" s="101"/>
      <c r="E14" s="101"/>
      <c r="F14" s="101"/>
      <c r="H14" s="14">
        <f>H13/K13</f>
        <v>0.36842105263157893</v>
      </c>
      <c r="I14" s="14">
        <f>I13/K13</f>
        <v>0.31578947368421051</v>
      </c>
      <c r="J14" s="14">
        <f>J13/K13</f>
        <v>0.31578947368421051</v>
      </c>
      <c r="K14" s="12"/>
    </row>
    <row r="15" spans="1:11" x14ac:dyDescent="0.25">
      <c r="B15" s="161"/>
      <c r="C15" s="97"/>
      <c r="D15" s="101"/>
      <c r="E15" s="101"/>
      <c r="F15" s="101"/>
      <c r="H15" s="8"/>
      <c r="I15" s="8"/>
      <c r="J15" s="8"/>
      <c r="K15" s="12"/>
    </row>
    <row r="16" spans="1:11" x14ac:dyDescent="0.25">
      <c r="B16" s="161"/>
      <c r="C16" s="97"/>
      <c r="D16" s="101"/>
      <c r="E16" s="101"/>
      <c r="F16" s="101"/>
      <c r="H16" s="8"/>
      <c r="I16" s="8"/>
      <c r="J16" s="8"/>
      <c r="K16" s="12"/>
    </row>
    <row r="17" spans="2:11" x14ac:dyDescent="0.25">
      <c r="B17" s="161"/>
      <c r="C17" s="97" t="s">
        <v>5</v>
      </c>
      <c r="D17" s="101"/>
      <c r="E17" s="101"/>
      <c r="F17" s="101"/>
      <c r="H17" s="8"/>
      <c r="I17" s="8"/>
      <c r="J17" s="8"/>
      <c r="K17" s="12"/>
    </row>
    <row r="18" spans="2:11" x14ac:dyDescent="0.25">
      <c r="B18" s="161"/>
      <c r="C18" s="97"/>
      <c r="D18" s="101"/>
      <c r="E18" s="101"/>
      <c r="F18" s="101"/>
      <c r="H18" s="8"/>
      <c r="I18" s="8"/>
      <c r="J18" s="8"/>
      <c r="K18" s="12"/>
    </row>
    <row r="19" spans="2:11" x14ac:dyDescent="0.25">
      <c r="B19" s="161"/>
      <c r="C19" s="97"/>
      <c r="D19" s="101"/>
      <c r="E19" s="101"/>
      <c r="F19" s="101"/>
      <c r="H19" s="8"/>
      <c r="I19" s="8"/>
      <c r="J19" s="8"/>
      <c r="K19" s="12"/>
    </row>
    <row r="20" spans="2:11" x14ac:dyDescent="0.25">
      <c r="B20" s="161"/>
      <c r="C20" s="97" t="s">
        <v>6</v>
      </c>
      <c r="D20" s="117" t="s">
        <v>101</v>
      </c>
      <c r="E20" s="116" t="s">
        <v>39</v>
      </c>
      <c r="F20" s="10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61"/>
      <c r="C21" s="97"/>
      <c r="D21" s="118"/>
      <c r="E21" s="116"/>
      <c r="F21" s="101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62"/>
      <c r="C22" s="97"/>
      <c r="D22" s="164"/>
      <c r="E22" s="116"/>
      <c r="F22" s="101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60" t="s">
        <v>11</v>
      </c>
      <c r="C23" s="97" t="s">
        <v>4</v>
      </c>
      <c r="D23" s="101"/>
      <c r="E23" s="101"/>
      <c r="F23" s="101"/>
      <c r="H23" s="6"/>
      <c r="I23" s="6"/>
      <c r="J23" s="6"/>
    </row>
    <row r="24" spans="2:11" x14ac:dyDescent="0.25">
      <c r="B24" s="161"/>
      <c r="C24" s="97"/>
      <c r="D24" s="101"/>
      <c r="E24" s="101"/>
      <c r="F24" s="101"/>
      <c r="H24" s="6"/>
      <c r="I24" s="6"/>
      <c r="J24" s="6"/>
    </row>
    <row r="25" spans="2:11" x14ac:dyDescent="0.25">
      <c r="B25" s="161"/>
      <c r="C25" s="97"/>
      <c r="D25" s="101"/>
      <c r="E25" s="101"/>
      <c r="F25" s="101"/>
      <c r="H25" s="6"/>
      <c r="I25" s="7"/>
      <c r="J25" s="7"/>
    </row>
    <row r="26" spans="2:11" x14ac:dyDescent="0.25">
      <c r="B26" s="161"/>
      <c r="C26" s="97" t="s">
        <v>5</v>
      </c>
      <c r="D26" s="101"/>
      <c r="E26" s="101"/>
      <c r="F26" s="101"/>
      <c r="H26" s="6"/>
      <c r="I26" s="6"/>
      <c r="J26" s="6"/>
    </row>
    <row r="27" spans="2:11" x14ac:dyDescent="0.25">
      <c r="B27" s="161"/>
      <c r="C27" s="97"/>
      <c r="D27" s="101"/>
      <c r="E27" s="101"/>
      <c r="F27" s="101"/>
    </row>
    <row r="28" spans="2:11" x14ac:dyDescent="0.25">
      <c r="B28" s="161"/>
      <c r="C28" s="97"/>
      <c r="D28" s="101"/>
      <c r="E28" s="101"/>
      <c r="F28" s="101"/>
    </row>
    <row r="29" spans="2:11" x14ac:dyDescent="0.25">
      <c r="B29" s="161"/>
      <c r="C29" s="97" t="s">
        <v>6</v>
      </c>
      <c r="D29" s="101" t="s">
        <v>40</v>
      </c>
      <c r="E29" s="101"/>
      <c r="F29" s="101"/>
      <c r="H29" s="11"/>
    </row>
    <row r="30" spans="2:11" x14ac:dyDescent="0.25">
      <c r="B30" s="161"/>
      <c r="C30" s="97"/>
      <c r="D30" s="101"/>
      <c r="E30" s="101"/>
      <c r="F30" s="101"/>
      <c r="H30" s="11"/>
    </row>
    <row r="31" spans="2:11" x14ac:dyDescent="0.25">
      <c r="B31" s="162"/>
      <c r="C31" s="97"/>
      <c r="D31" s="101"/>
      <c r="E31" s="101"/>
      <c r="F31" s="10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  <col min="11" max="11" width="8.85546875" style="12"/>
  </cols>
  <sheetData>
    <row r="1" spans="1:11" ht="18.75" x14ac:dyDescent="0.3">
      <c r="A1" s="1" t="s">
        <v>18</v>
      </c>
    </row>
    <row r="2" spans="1:11" ht="15.75" x14ac:dyDescent="0.25">
      <c r="A2" s="2" t="s">
        <v>126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102"/>
      <c r="C5" s="103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2" t="s">
        <v>27</v>
      </c>
    </row>
    <row r="6" spans="1:11" x14ac:dyDescent="0.25">
      <c r="B6" s="104" t="s">
        <v>3</v>
      </c>
      <c r="C6" s="107" t="s">
        <v>4</v>
      </c>
      <c r="D6" s="108"/>
      <c r="E6" s="108" t="s">
        <v>76</v>
      </c>
      <c r="F6" s="95" t="s">
        <v>78</v>
      </c>
      <c r="H6" s="8">
        <v>27</v>
      </c>
      <c r="I6" s="8">
        <v>21</v>
      </c>
      <c r="J6" s="8">
        <v>12</v>
      </c>
      <c r="K6" s="12">
        <f>SUM(H6:J6)</f>
        <v>60</v>
      </c>
    </row>
    <row r="7" spans="1:11" x14ac:dyDescent="0.25">
      <c r="B7" s="105"/>
      <c r="C7" s="97"/>
      <c r="D7" s="101"/>
      <c r="E7" s="101"/>
      <c r="F7" s="96"/>
      <c r="H7" s="14">
        <f>H6/K6</f>
        <v>0.45</v>
      </c>
      <c r="I7" s="14">
        <f>I6/K6</f>
        <v>0.35</v>
      </c>
      <c r="J7" s="14">
        <f>J6/K6</f>
        <v>0.2</v>
      </c>
    </row>
    <row r="8" spans="1:11" x14ac:dyDescent="0.25">
      <c r="B8" s="105"/>
      <c r="C8" s="97"/>
      <c r="D8" s="101"/>
      <c r="E8" s="101"/>
      <c r="F8" s="96"/>
      <c r="H8" s="8"/>
      <c r="I8" s="8"/>
      <c r="J8" s="8"/>
    </row>
    <row r="9" spans="1:11" x14ac:dyDescent="0.25">
      <c r="B9" s="105"/>
      <c r="C9" s="97" t="s">
        <v>5</v>
      </c>
      <c r="D9" s="101" t="s">
        <v>12</v>
      </c>
      <c r="E9" s="101" t="s">
        <v>78</v>
      </c>
      <c r="F9" s="96"/>
      <c r="H9" s="8"/>
      <c r="I9" s="8"/>
      <c r="J9" s="8"/>
    </row>
    <row r="10" spans="1:11" x14ac:dyDescent="0.25">
      <c r="B10" s="105"/>
      <c r="C10" s="97"/>
      <c r="D10" s="101"/>
      <c r="E10" s="101"/>
      <c r="F10" s="96"/>
      <c r="H10" s="8"/>
      <c r="I10" s="8"/>
      <c r="J10" s="8"/>
    </row>
    <row r="11" spans="1:11" x14ac:dyDescent="0.25">
      <c r="B11" s="105"/>
      <c r="C11" s="97"/>
      <c r="D11" s="101"/>
      <c r="E11" s="101"/>
      <c r="F11" s="96"/>
      <c r="H11" s="8"/>
      <c r="I11" s="8"/>
      <c r="J11" s="8"/>
    </row>
    <row r="12" spans="1:11" x14ac:dyDescent="0.25">
      <c r="B12" s="105"/>
      <c r="C12" s="97" t="s">
        <v>6</v>
      </c>
      <c r="D12" s="101" t="s">
        <v>77</v>
      </c>
      <c r="E12" s="101" t="s">
        <v>14</v>
      </c>
      <c r="F12" s="96" t="s">
        <v>13</v>
      </c>
      <c r="H12" s="8"/>
      <c r="I12" s="8"/>
      <c r="J12" s="8"/>
    </row>
    <row r="13" spans="1:11" x14ac:dyDescent="0.25">
      <c r="B13" s="105"/>
      <c r="C13" s="97"/>
      <c r="D13" s="101"/>
      <c r="E13" s="101"/>
      <c r="F13" s="96"/>
      <c r="H13" s="5" t="s">
        <v>7</v>
      </c>
      <c r="I13" s="5" t="s">
        <v>8</v>
      </c>
      <c r="J13" s="5" t="s">
        <v>9</v>
      </c>
    </row>
    <row r="14" spans="1:11" ht="15.75" thickBot="1" x14ac:dyDescent="0.3">
      <c r="B14" s="106"/>
      <c r="C14" s="109"/>
      <c r="D14" s="123"/>
      <c r="E14" s="123"/>
      <c r="F14" s="111"/>
      <c r="H14" s="8">
        <v>21</v>
      </c>
      <c r="I14" s="8">
        <v>22</v>
      </c>
      <c r="J14" s="8">
        <v>17</v>
      </c>
      <c r="K14" s="12">
        <f>SUM(H14:J14)</f>
        <v>60</v>
      </c>
    </row>
    <row r="15" spans="1:11" x14ac:dyDescent="0.25">
      <c r="B15" s="112" t="s">
        <v>10</v>
      </c>
      <c r="C15" s="107" t="s">
        <v>4</v>
      </c>
      <c r="D15" s="108"/>
      <c r="E15" s="108" t="s">
        <v>118</v>
      </c>
      <c r="F15" s="95" t="s">
        <v>119</v>
      </c>
      <c r="H15" s="14">
        <f>H14/K14</f>
        <v>0.35</v>
      </c>
      <c r="I15" s="14">
        <f>I14/K14</f>
        <v>0.36666666666666664</v>
      </c>
      <c r="J15" s="14">
        <f>J14/K14</f>
        <v>0.28333333333333333</v>
      </c>
    </row>
    <row r="16" spans="1:11" x14ac:dyDescent="0.25">
      <c r="B16" s="113"/>
      <c r="C16" s="97"/>
      <c r="D16" s="101"/>
      <c r="E16" s="101"/>
      <c r="F16" s="96"/>
      <c r="H16" s="8"/>
      <c r="I16" s="8"/>
      <c r="J16" s="8"/>
    </row>
    <row r="17" spans="2:11" x14ac:dyDescent="0.25">
      <c r="B17" s="113"/>
      <c r="C17" s="97"/>
      <c r="D17" s="101"/>
      <c r="E17" s="101"/>
      <c r="F17" s="96"/>
      <c r="H17" s="8"/>
      <c r="I17" s="8"/>
      <c r="J17" s="8"/>
    </row>
    <row r="18" spans="2:11" x14ac:dyDescent="0.25">
      <c r="B18" s="113"/>
      <c r="C18" s="97" t="s">
        <v>5</v>
      </c>
      <c r="D18" s="101" t="s">
        <v>16</v>
      </c>
      <c r="E18" s="101" t="s">
        <v>75</v>
      </c>
      <c r="F18" s="96" t="s">
        <v>76</v>
      </c>
      <c r="H18" s="8"/>
      <c r="I18" s="8"/>
      <c r="J18" s="8"/>
    </row>
    <row r="19" spans="2:11" x14ac:dyDescent="0.25">
      <c r="B19" s="113"/>
      <c r="C19" s="97"/>
      <c r="D19" s="101"/>
      <c r="E19" s="101"/>
      <c r="F19" s="96"/>
      <c r="H19" s="8"/>
      <c r="I19" s="8"/>
      <c r="J19" s="8"/>
    </row>
    <row r="20" spans="2:11" x14ac:dyDescent="0.25">
      <c r="B20" s="113"/>
      <c r="C20" s="97"/>
      <c r="D20" s="101"/>
      <c r="E20" s="101"/>
      <c r="F20" s="96"/>
      <c r="H20" s="8"/>
      <c r="I20" s="8"/>
      <c r="J20" s="8"/>
    </row>
    <row r="21" spans="2:11" x14ac:dyDescent="0.25">
      <c r="B21" s="113"/>
      <c r="C21" s="97" t="s">
        <v>6</v>
      </c>
      <c r="D21" s="101" t="s">
        <v>79</v>
      </c>
      <c r="E21" s="101" t="s">
        <v>80</v>
      </c>
      <c r="F21" s="96"/>
      <c r="H21" s="5" t="s">
        <v>4</v>
      </c>
      <c r="I21" s="5" t="s">
        <v>5</v>
      </c>
      <c r="J21" s="5" t="s">
        <v>6</v>
      </c>
    </row>
    <row r="22" spans="2:11" x14ac:dyDescent="0.25">
      <c r="B22" s="113"/>
      <c r="C22" s="97"/>
      <c r="D22" s="101"/>
      <c r="E22" s="101"/>
      <c r="F22" s="96"/>
      <c r="H22" s="9">
        <v>12</v>
      </c>
      <c r="I22" s="10">
        <v>24</v>
      </c>
      <c r="J22" s="10">
        <v>24</v>
      </c>
      <c r="K22" s="12">
        <f>SUM(H22:J22)</f>
        <v>60</v>
      </c>
    </row>
    <row r="23" spans="2:11" ht="15.75" thickBot="1" x14ac:dyDescent="0.3">
      <c r="B23" s="114"/>
      <c r="C23" s="109"/>
      <c r="D23" s="123"/>
      <c r="E23" s="123"/>
      <c r="F23" s="111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112" t="s">
        <v>11</v>
      </c>
      <c r="C24" s="107" t="s">
        <v>4</v>
      </c>
      <c r="D24" s="108"/>
      <c r="E24" s="108"/>
      <c r="F24" s="95"/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6"/>
      <c r="J25" s="6"/>
    </row>
    <row r="26" spans="2:11" x14ac:dyDescent="0.25">
      <c r="B26" s="113"/>
      <c r="C26" s="97"/>
      <c r="D26" s="101"/>
      <c r="E26" s="101"/>
      <c r="F26" s="96"/>
      <c r="H26" s="6"/>
      <c r="I26" s="7"/>
      <c r="J26" s="7"/>
    </row>
    <row r="27" spans="2:11" x14ac:dyDescent="0.25">
      <c r="B27" s="113"/>
      <c r="C27" s="97" t="s">
        <v>5</v>
      </c>
      <c r="D27" s="101" t="s">
        <v>15</v>
      </c>
      <c r="E27" s="101" t="s">
        <v>17</v>
      </c>
      <c r="F27" s="96" t="s">
        <v>95</v>
      </c>
      <c r="H27" s="6"/>
      <c r="I27" s="6"/>
      <c r="J27" s="6"/>
    </row>
    <row r="28" spans="2:11" x14ac:dyDescent="0.25">
      <c r="B28" s="113"/>
      <c r="C28" s="97"/>
      <c r="D28" s="101"/>
      <c r="E28" s="101"/>
      <c r="F28" s="96"/>
    </row>
    <row r="29" spans="2:11" x14ac:dyDescent="0.25">
      <c r="B29" s="113"/>
      <c r="C29" s="97"/>
      <c r="D29" s="101"/>
      <c r="E29" s="101"/>
      <c r="F29" s="96"/>
    </row>
    <row r="30" spans="2:11" x14ac:dyDescent="0.25">
      <c r="B30" s="113"/>
      <c r="C30" s="97" t="s">
        <v>6</v>
      </c>
      <c r="D30" s="101" t="s">
        <v>81</v>
      </c>
      <c r="E30" s="101" t="s">
        <v>13</v>
      </c>
      <c r="F30" s="96"/>
      <c r="H30" s="11"/>
    </row>
    <row r="31" spans="2:11" x14ac:dyDescent="0.25">
      <c r="B31" s="113"/>
      <c r="C31" s="97"/>
      <c r="D31" s="101"/>
      <c r="E31" s="101"/>
      <c r="F31" s="96"/>
      <c r="H31" s="11"/>
    </row>
    <row r="32" spans="2:11" ht="15.75" thickBot="1" x14ac:dyDescent="0.3">
      <c r="B32" s="114"/>
      <c r="C32" s="109"/>
      <c r="D32" s="123"/>
      <c r="E32" s="123"/>
      <c r="F32" s="111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="90" zoomScaleNormal="90" workbookViewId="0">
      <selection activeCell="H7" sqref="H7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160</v>
      </c>
      <c r="B1" s="6"/>
      <c r="C1" s="6"/>
      <c r="D1" s="6"/>
      <c r="E1" s="6"/>
      <c r="F1" s="6"/>
      <c r="G1" s="6"/>
    </row>
    <row r="2" spans="1:11" ht="16.5" thickBot="1" x14ac:dyDescent="0.3">
      <c r="A2" s="48" t="s">
        <v>159</v>
      </c>
      <c r="B2" s="6"/>
      <c r="C2" s="6"/>
      <c r="D2" s="6"/>
      <c r="E2" s="6"/>
      <c r="F2" s="6"/>
      <c r="G2" s="6"/>
    </row>
    <row r="3" spans="1:11" ht="16.5" thickBot="1" x14ac:dyDescent="0.3">
      <c r="A3" s="6"/>
      <c r="B3" s="66"/>
      <c r="C3" s="67"/>
      <c r="D3" s="51" t="s">
        <v>0</v>
      </c>
      <c r="E3" s="51" t="s">
        <v>1</v>
      </c>
      <c r="F3" s="52" t="s">
        <v>2</v>
      </c>
      <c r="G3" s="6"/>
      <c r="H3" s="43" t="s">
        <v>0</v>
      </c>
      <c r="I3" s="43" t="s">
        <v>1</v>
      </c>
      <c r="J3" s="43" t="s">
        <v>2</v>
      </c>
      <c r="K3" s="13" t="s">
        <v>27</v>
      </c>
    </row>
    <row r="4" spans="1:11" ht="15.75" x14ac:dyDescent="0.25">
      <c r="A4" s="6"/>
      <c r="B4" s="68" t="s">
        <v>3</v>
      </c>
      <c r="C4" s="71" t="s">
        <v>4</v>
      </c>
      <c r="D4" s="72"/>
      <c r="E4" s="72"/>
      <c r="F4" s="59"/>
      <c r="G4" s="6"/>
      <c r="H4" s="44">
        <v>0</v>
      </c>
      <c r="I4" s="44">
        <v>0</v>
      </c>
      <c r="J4" s="44">
        <v>0</v>
      </c>
      <c r="K4" s="12">
        <f>SUM(H4:J4)</f>
        <v>0</v>
      </c>
    </row>
    <row r="5" spans="1:11" ht="15.75" x14ac:dyDescent="0.25">
      <c r="A5" s="6"/>
      <c r="B5" s="69"/>
      <c r="C5" s="61"/>
      <c r="D5" s="65"/>
      <c r="E5" s="65"/>
      <c r="F5" s="60"/>
      <c r="G5" s="6"/>
      <c r="H5" s="45">
        <v>0</v>
      </c>
      <c r="I5" s="45">
        <v>0</v>
      </c>
      <c r="J5" s="45">
        <v>0</v>
      </c>
      <c r="K5" s="12"/>
    </row>
    <row r="6" spans="1:11" ht="15.75" x14ac:dyDescent="0.25">
      <c r="A6" s="6"/>
      <c r="B6" s="69"/>
      <c r="C6" s="61"/>
      <c r="D6" s="65"/>
      <c r="E6" s="65"/>
      <c r="F6" s="60"/>
      <c r="G6" s="6"/>
      <c r="H6" s="44"/>
      <c r="I6" s="44"/>
      <c r="J6" s="44"/>
      <c r="K6" s="12"/>
    </row>
    <row r="7" spans="1:11" ht="15.75" x14ac:dyDescent="0.25">
      <c r="A7" s="6"/>
      <c r="B7" s="69"/>
      <c r="C7" s="61" t="s">
        <v>5</v>
      </c>
      <c r="D7" s="62" t="s">
        <v>161</v>
      </c>
      <c r="E7" s="65"/>
      <c r="F7" s="60"/>
      <c r="G7" s="6"/>
      <c r="H7" s="44"/>
      <c r="I7" s="44"/>
      <c r="J7" s="44"/>
      <c r="K7" s="12"/>
    </row>
    <row r="8" spans="1:11" ht="15.75" x14ac:dyDescent="0.25">
      <c r="A8" s="6"/>
      <c r="B8" s="69"/>
      <c r="C8" s="61"/>
      <c r="D8" s="63"/>
      <c r="E8" s="65"/>
      <c r="F8" s="60"/>
      <c r="G8" s="6"/>
      <c r="H8" s="44"/>
      <c r="I8" s="44"/>
      <c r="J8" s="44"/>
      <c r="K8" s="12"/>
    </row>
    <row r="9" spans="1:11" ht="15.75" x14ac:dyDescent="0.25">
      <c r="A9" s="6"/>
      <c r="B9" s="69"/>
      <c r="C9" s="61"/>
      <c r="D9" s="64"/>
      <c r="E9" s="65"/>
      <c r="F9" s="60"/>
      <c r="G9" s="6"/>
      <c r="H9" s="44"/>
      <c r="I9" s="44"/>
      <c r="J9" s="44"/>
      <c r="K9" s="12"/>
    </row>
    <row r="10" spans="1:11" ht="15.75" x14ac:dyDescent="0.25">
      <c r="A10" s="6"/>
      <c r="B10" s="69"/>
      <c r="C10" s="61" t="s">
        <v>6</v>
      </c>
      <c r="D10" s="62"/>
      <c r="E10" s="62"/>
      <c r="F10" s="60"/>
      <c r="G10" s="6"/>
      <c r="H10" s="44"/>
      <c r="I10" s="44"/>
      <c r="J10" s="44"/>
      <c r="K10" s="12"/>
    </row>
    <row r="11" spans="1:11" ht="15.75" x14ac:dyDescent="0.25">
      <c r="A11" s="6"/>
      <c r="B11" s="69"/>
      <c r="C11" s="61"/>
      <c r="D11" s="63"/>
      <c r="E11" s="63"/>
      <c r="F11" s="60"/>
      <c r="G11" s="6"/>
      <c r="H11" s="43" t="s">
        <v>7</v>
      </c>
      <c r="I11" s="43" t="s">
        <v>8</v>
      </c>
      <c r="J11" s="43" t="s">
        <v>9</v>
      </c>
      <c r="K11" s="12"/>
    </row>
    <row r="12" spans="1:11" ht="16.5" thickBot="1" x14ac:dyDescent="0.3">
      <c r="A12" s="6"/>
      <c r="B12" s="70"/>
      <c r="C12" s="73"/>
      <c r="D12" s="74"/>
      <c r="E12" s="74"/>
      <c r="F12" s="75"/>
      <c r="G12" s="6"/>
      <c r="H12" s="44">
        <v>0</v>
      </c>
      <c r="I12" s="44">
        <v>0</v>
      </c>
      <c r="J12" s="44">
        <v>4</v>
      </c>
      <c r="K12" s="12">
        <f>SUM(H12:J12)</f>
        <v>4</v>
      </c>
    </row>
    <row r="13" spans="1:11" ht="15.75" x14ac:dyDescent="0.25">
      <c r="A13" s="6"/>
      <c r="B13" s="76" t="s">
        <v>10</v>
      </c>
      <c r="C13" s="71" t="s">
        <v>4</v>
      </c>
      <c r="D13" s="72"/>
      <c r="E13" s="79"/>
      <c r="F13" s="59"/>
      <c r="G13" s="6"/>
      <c r="H13" s="45">
        <f>H12/K12</f>
        <v>0</v>
      </c>
      <c r="I13" s="45">
        <f>I12/K12</f>
        <v>0</v>
      </c>
      <c r="J13" s="45">
        <f>J12/K12</f>
        <v>1</v>
      </c>
      <c r="K13" s="12"/>
    </row>
    <row r="14" spans="1:11" ht="15.75" x14ac:dyDescent="0.25">
      <c r="A14" s="6"/>
      <c r="B14" s="77"/>
      <c r="C14" s="61"/>
      <c r="D14" s="65"/>
      <c r="E14" s="80"/>
      <c r="F14" s="60"/>
      <c r="G14" s="6"/>
      <c r="H14" s="44"/>
      <c r="I14" s="44"/>
      <c r="J14" s="44"/>
      <c r="K14" s="12"/>
    </row>
    <row r="15" spans="1:11" ht="15.75" x14ac:dyDescent="0.25">
      <c r="A15" s="6"/>
      <c r="B15" s="77"/>
      <c r="C15" s="61"/>
      <c r="D15" s="65"/>
      <c r="E15" s="80"/>
      <c r="F15" s="60"/>
      <c r="G15" s="6"/>
      <c r="H15" s="44"/>
      <c r="I15" s="44"/>
      <c r="J15" s="44"/>
      <c r="K15" s="12"/>
    </row>
    <row r="16" spans="1:11" ht="15.75" x14ac:dyDescent="0.25">
      <c r="A16" s="6"/>
      <c r="B16" s="77"/>
      <c r="C16" s="61" t="s">
        <v>5</v>
      </c>
      <c r="D16" s="65" t="s">
        <v>163</v>
      </c>
      <c r="E16" s="62" t="s">
        <v>162</v>
      </c>
      <c r="F16" s="60"/>
      <c r="G16" s="6"/>
      <c r="H16" s="44"/>
      <c r="I16" s="44"/>
      <c r="J16" s="44"/>
      <c r="K16" s="12"/>
    </row>
    <row r="17" spans="1:12" ht="15.75" x14ac:dyDescent="0.25">
      <c r="A17" s="6"/>
      <c r="B17" s="77"/>
      <c r="C17" s="61"/>
      <c r="D17" s="65"/>
      <c r="E17" s="63"/>
      <c r="F17" s="60"/>
      <c r="G17" s="6"/>
      <c r="H17" s="44"/>
      <c r="I17" s="44"/>
      <c r="J17" s="44"/>
      <c r="K17" s="12"/>
    </row>
    <row r="18" spans="1:12" ht="15.75" x14ac:dyDescent="0.25">
      <c r="A18" s="6"/>
      <c r="B18" s="77"/>
      <c r="C18" s="61"/>
      <c r="D18" s="65"/>
      <c r="E18" s="64"/>
      <c r="F18" s="60"/>
      <c r="G18" s="6"/>
      <c r="H18" s="44"/>
      <c r="I18" s="44"/>
      <c r="J18" s="44"/>
      <c r="K18" s="12"/>
    </row>
    <row r="19" spans="1:12" ht="15.75" x14ac:dyDescent="0.25">
      <c r="A19" s="6"/>
      <c r="B19" s="77"/>
      <c r="C19" s="61" t="s">
        <v>6</v>
      </c>
      <c r="D19" s="81"/>
      <c r="E19" s="84"/>
      <c r="F19" s="60"/>
      <c r="G19" s="6"/>
      <c r="H19" s="43" t="s">
        <v>4</v>
      </c>
      <c r="I19" s="43" t="s">
        <v>5</v>
      </c>
      <c r="J19" s="43" t="s">
        <v>6</v>
      </c>
      <c r="K19" s="12"/>
    </row>
    <row r="20" spans="1:12" ht="15.75" x14ac:dyDescent="0.25">
      <c r="A20" s="6"/>
      <c r="B20" s="77"/>
      <c r="C20" s="61"/>
      <c r="D20" s="82"/>
      <c r="E20" s="85"/>
      <c r="F20" s="60"/>
      <c r="G20" s="6"/>
      <c r="H20" s="46">
        <v>0</v>
      </c>
      <c r="I20" s="47">
        <v>0</v>
      </c>
      <c r="J20" s="47">
        <v>15</v>
      </c>
      <c r="K20" s="12">
        <f>SUM(H20:J20)</f>
        <v>15</v>
      </c>
    </row>
    <row r="21" spans="1:12" ht="16.5" thickBot="1" x14ac:dyDescent="0.3">
      <c r="A21" s="6"/>
      <c r="B21" s="78"/>
      <c r="C21" s="73"/>
      <c r="D21" s="83"/>
      <c r="E21" s="86"/>
      <c r="F21" s="75"/>
      <c r="G21" s="6"/>
      <c r="H21" s="45">
        <f>H20/K20</f>
        <v>0</v>
      </c>
      <c r="I21" s="45">
        <f>I20/K20</f>
        <v>0</v>
      </c>
      <c r="J21" s="45">
        <f>J20/K20</f>
        <v>1</v>
      </c>
      <c r="L21" s="58"/>
    </row>
    <row r="22" spans="1:12" ht="15.75" x14ac:dyDescent="0.25">
      <c r="A22" s="6"/>
      <c r="B22" s="76" t="s">
        <v>11</v>
      </c>
      <c r="C22" s="71" t="s">
        <v>4</v>
      </c>
      <c r="D22" s="72"/>
      <c r="E22" s="72"/>
      <c r="F22" s="59"/>
      <c r="G22" s="6"/>
      <c r="H22" s="48"/>
      <c r="I22" s="48"/>
      <c r="J22" s="48"/>
    </row>
    <row r="23" spans="1:12" ht="15.75" x14ac:dyDescent="0.25">
      <c r="A23" s="6"/>
      <c r="B23" s="77"/>
      <c r="C23" s="61"/>
      <c r="D23" s="65"/>
      <c r="E23" s="65"/>
      <c r="F23" s="60"/>
      <c r="G23" s="6"/>
      <c r="H23" s="48"/>
      <c r="I23" s="48"/>
      <c r="J23" s="48"/>
    </row>
    <row r="24" spans="1:12" x14ac:dyDescent="0.25">
      <c r="A24" s="6"/>
      <c r="B24" s="77"/>
      <c r="C24" s="61"/>
      <c r="D24" s="65"/>
      <c r="E24" s="65"/>
      <c r="F24" s="60"/>
      <c r="G24" s="6"/>
      <c r="H24" s="6"/>
      <c r="I24" s="7"/>
      <c r="J24" s="7"/>
    </row>
    <row r="25" spans="1:12" ht="15" customHeight="1" x14ac:dyDescent="0.25">
      <c r="A25" s="6"/>
      <c r="B25" s="77"/>
      <c r="C25" s="61" t="s">
        <v>5</v>
      </c>
      <c r="D25" s="62"/>
      <c r="E25" s="90"/>
      <c r="F25" s="91"/>
      <c r="G25" s="6"/>
      <c r="H25" s="53"/>
      <c r="I25" s="6"/>
      <c r="J25" s="6"/>
    </row>
    <row r="26" spans="1:12" x14ac:dyDescent="0.25">
      <c r="A26" s="6"/>
      <c r="B26" s="77"/>
      <c r="C26" s="61"/>
      <c r="D26" s="63"/>
      <c r="E26" s="90"/>
      <c r="F26" s="92"/>
      <c r="G26" s="53"/>
      <c r="H26" s="25"/>
    </row>
    <row r="27" spans="1:12" x14ac:dyDescent="0.25">
      <c r="A27" s="6"/>
      <c r="B27" s="77"/>
      <c r="C27" s="61"/>
      <c r="D27" s="64"/>
      <c r="E27" s="90"/>
      <c r="F27" s="93"/>
      <c r="G27" s="6"/>
      <c r="H27" s="25"/>
      <c r="I27" s="25"/>
    </row>
    <row r="28" spans="1:12" x14ac:dyDescent="0.25">
      <c r="A28" s="6"/>
      <c r="B28" s="77"/>
      <c r="C28" s="61" t="s">
        <v>6</v>
      </c>
      <c r="D28" s="65"/>
      <c r="E28" s="88"/>
      <c r="F28" s="60"/>
      <c r="G28" s="6"/>
      <c r="H28" s="11"/>
    </row>
    <row r="29" spans="1:12" x14ac:dyDescent="0.25">
      <c r="A29" s="6"/>
      <c r="B29" s="77"/>
      <c r="C29" s="61"/>
      <c r="D29" s="65"/>
      <c r="E29" s="89"/>
      <c r="F29" s="60"/>
      <c r="G29" s="6"/>
      <c r="H29" s="11"/>
    </row>
    <row r="30" spans="1:12" ht="15.75" thickBot="1" x14ac:dyDescent="0.3">
      <c r="A30" s="6"/>
      <c r="B30" s="78"/>
      <c r="C30" s="73"/>
      <c r="D30" s="87"/>
      <c r="E30" s="89"/>
      <c r="F30" s="75"/>
      <c r="G30" s="6"/>
      <c r="H30" s="11"/>
    </row>
    <row r="31" spans="1:12" ht="15.75" x14ac:dyDescent="0.25">
      <c r="A31" s="48" t="s">
        <v>150</v>
      </c>
      <c r="B31" s="48"/>
      <c r="C31" s="48"/>
      <c r="D31" s="48"/>
      <c r="E31" s="57"/>
      <c r="F31" s="48"/>
      <c r="G31" s="48"/>
      <c r="H31" s="42"/>
      <c r="I31" s="42"/>
      <c r="J31" s="42"/>
    </row>
    <row r="32" spans="1:12" ht="15.75" x14ac:dyDescent="0.25">
      <c r="A32" s="54" t="s">
        <v>152</v>
      </c>
      <c r="B32" s="54"/>
      <c r="C32" s="54"/>
      <c r="D32" s="54"/>
      <c r="E32" s="54"/>
      <c r="F32" s="54"/>
      <c r="G32" s="54"/>
      <c r="H32" s="49"/>
      <c r="I32" s="49"/>
      <c r="J32" s="49"/>
    </row>
    <row r="33" spans="1:10" ht="15.75" x14ac:dyDescent="0.25">
      <c r="A33" s="48" t="s">
        <v>34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48" t="s">
        <v>151</v>
      </c>
      <c r="B34" s="48"/>
      <c r="C34" s="48"/>
      <c r="D34" s="48"/>
      <c r="E34" s="48"/>
      <c r="F34" s="48"/>
      <c r="G34" s="48"/>
      <c r="H34" s="42"/>
      <c r="I34" s="42"/>
      <c r="J34" s="42"/>
    </row>
  </sheetData>
  <mergeCells count="40"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B3:C3"/>
    <mergeCell ref="B4:B12"/>
    <mergeCell ref="C4:C6"/>
    <mergeCell ref="D4:D6"/>
    <mergeCell ref="E4:E6"/>
    <mergeCell ref="C10:C12"/>
    <mergeCell ref="D10:D12"/>
    <mergeCell ref="E10:E12"/>
    <mergeCell ref="F4:F6"/>
    <mergeCell ref="C7:C9"/>
    <mergeCell ref="D7:D9"/>
    <mergeCell ref="E7:E9"/>
    <mergeCell ref="F7:F9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2" ht="18.75" x14ac:dyDescent="0.3">
      <c r="A1" s="1" t="s">
        <v>19</v>
      </c>
    </row>
    <row r="2" spans="1:12" ht="15.75" x14ac:dyDescent="0.25">
      <c r="A2" s="2" t="s">
        <v>125</v>
      </c>
    </row>
    <row r="3" spans="1:12" ht="15.75" x14ac:dyDescent="0.25">
      <c r="A3" s="2" t="s">
        <v>124</v>
      </c>
    </row>
    <row r="4" spans="1:12" ht="15.75" thickBot="1" x14ac:dyDescent="0.3"/>
    <row r="5" spans="1:12" ht="15.75" thickBot="1" x14ac:dyDescent="0.3">
      <c r="B5" s="102"/>
      <c r="C5" s="103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24" t="s">
        <v>27</v>
      </c>
      <c r="L5" s="25"/>
    </row>
    <row r="6" spans="1:12" x14ac:dyDescent="0.25">
      <c r="B6" s="104" t="s">
        <v>3</v>
      </c>
      <c r="C6" s="107" t="s">
        <v>4</v>
      </c>
      <c r="D6" s="108" t="s">
        <v>22</v>
      </c>
      <c r="E6" s="108" t="s">
        <v>20</v>
      </c>
      <c r="F6" s="95" t="s">
        <v>22</v>
      </c>
      <c r="H6" s="8">
        <v>14</v>
      </c>
      <c r="I6" s="8">
        <v>27</v>
      </c>
      <c r="J6" s="8">
        <v>9</v>
      </c>
      <c r="K6" s="12">
        <f>SUM(H6:J6)</f>
        <v>50</v>
      </c>
    </row>
    <row r="7" spans="1:12" x14ac:dyDescent="0.25">
      <c r="B7" s="105"/>
      <c r="C7" s="97"/>
      <c r="D7" s="101"/>
      <c r="E7" s="101"/>
      <c r="F7" s="96"/>
      <c r="H7" s="14">
        <f>H6/K6</f>
        <v>0.28000000000000003</v>
      </c>
      <c r="I7" s="14">
        <f>I6/K6</f>
        <v>0.54</v>
      </c>
      <c r="J7" s="14">
        <f>J6/K6</f>
        <v>0.18</v>
      </c>
      <c r="K7" s="12"/>
    </row>
    <row r="8" spans="1:12" x14ac:dyDescent="0.25">
      <c r="B8" s="105"/>
      <c r="C8" s="97"/>
      <c r="D8" s="101"/>
      <c r="E8" s="101"/>
      <c r="F8" s="96"/>
      <c r="H8" s="8"/>
      <c r="I8" s="8"/>
      <c r="J8" s="8"/>
      <c r="K8" s="12"/>
    </row>
    <row r="9" spans="1:12" x14ac:dyDescent="0.25">
      <c r="B9" s="105"/>
      <c r="C9" s="97" t="s">
        <v>5</v>
      </c>
      <c r="D9" s="101" t="s">
        <v>20</v>
      </c>
      <c r="E9" s="101"/>
      <c r="F9" s="96"/>
      <c r="H9" s="8"/>
      <c r="I9" s="8"/>
      <c r="J9" s="8"/>
      <c r="K9" s="12"/>
    </row>
    <row r="10" spans="1:12" x14ac:dyDescent="0.25">
      <c r="B10" s="105"/>
      <c r="C10" s="97"/>
      <c r="D10" s="101"/>
      <c r="E10" s="101"/>
      <c r="F10" s="96"/>
      <c r="H10" s="8"/>
      <c r="I10" s="8"/>
      <c r="J10" s="8"/>
      <c r="K10" s="12"/>
    </row>
    <row r="11" spans="1:12" x14ac:dyDescent="0.25">
      <c r="B11" s="105"/>
      <c r="C11" s="97"/>
      <c r="D11" s="101"/>
      <c r="E11" s="101"/>
      <c r="F11" s="96"/>
      <c r="H11" s="8"/>
      <c r="I11" s="8"/>
      <c r="J11" s="8"/>
      <c r="K11" s="12"/>
    </row>
    <row r="12" spans="1:12" x14ac:dyDescent="0.25">
      <c r="B12" s="105"/>
      <c r="C12" s="97" t="s">
        <v>6</v>
      </c>
      <c r="D12" s="101"/>
      <c r="E12" s="101" t="s">
        <v>21</v>
      </c>
      <c r="F12" s="96"/>
      <c r="H12" s="8"/>
      <c r="I12" s="8"/>
      <c r="J12" s="8"/>
      <c r="K12" s="12"/>
    </row>
    <row r="13" spans="1:12" x14ac:dyDescent="0.25">
      <c r="B13" s="105"/>
      <c r="C13" s="97"/>
      <c r="D13" s="101"/>
      <c r="E13" s="101"/>
      <c r="F13" s="96"/>
      <c r="H13" s="5" t="s">
        <v>7</v>
      </c>
      <c r="I13" s="5" t="s">
        <v>8</v>
      </c>
      <c r="J13" s="5" t="s">
        <v>9</v>
      </c>
      <c r="K13" s="12"/>
    </row>
    <row r="14" spans="1:12" ht="15.75" thickBot="1" x14ac:dyDescent="0.3">
      <c r="B14" s="106"/>
      <c r="C14" s="109"/>
      <c r="D14" s="123"/>
      <c r="E14" s="123"/>
      <c r="F14" s="111"/>
      <c r="H14" s="8">
        <v>15</v>
      </c>
      <c r="I14" s="8">
        <v>12</v>
      </c>
      <c r="J14" s="8">
        <v>23</v>
      </c>
      <c r="K14" s="12">
        <f>SUM(H14:J14)</f>
        <v>50</v>
      </c>
    </row>
    <row r="15" spans="1:12" x14ac:dyDescent="0.25">
      <c r="B15" s="112" t="s">
        <v>10</v>
      </c>
      <c r="C15" s="107" t="s">
        <v>4</v>
      </c>
      <c r="D15" s="108" t="s">
        <v>23</v>
      </c>
      <c r="E15" s="108" t="s">
        <v>24</v>
      </c>
      <c r="F15" s="95"/>
      <c r="H15" s="14">
        <f>H14/K14</f>
        <v>0.3</v>
      </c>
      <c r="I15" s="14">
        <f>I14/K14</f>
        <v>0.24</v>
      </c>
      <c r="J15" s="14">
        <f>J14/K14</f>
        <v>0.46</v>
      </c>
      <c r="K15" s="12"/>
    </row>
    <row r="16" spans="1:12" x14ac:dyDescent="0.25">
      <c r="B16" s="113"/>
      <c r="C16" s="97"/>
      <c r="D16" s="101"/>
      <c r="E16" s="101"/>
      <c r="F16" s="96"/>
      <c r="H16" s="8"/>
      <c r="I16" s="8"/>
      <c r="J16" s="8"/>
      <c r="K16" s="12"/>
    </row>
    <row r="17" spans="2:11" x14ac:dyDescent="0.25">
      <c r="B17" s="113"/>
      <c r="C17" s="97"/>
      <c r="D17" s="101"/>
      <c r="E17" s="101"/>
      <c r="F17" s="96"/>
      <c r="H17" s="8"/>
      <c r="I17" s="8"/>
      <c r="J17" s="8"/>
      <c r="K17" s="12"/>
    </row>
    <row r="18" spans="2:11" x14ac:dyDescent="0.25">
      <c r="B18" s="113"/>
      <c r="C18" s="97" t="s">
        <v>5</v>
      </c>
      <c r="D18" s="101" t="s">
        <v>22</v>
      </c>
      <c r="E18" s="101"/>
      <c r="F18" s="96"/>
      <c r="H18" s="8"/>
      <c r="I18" s="8"/>
      <c r="J18" s="8"/>
      <c r="K18" s="12"/>
    </row>
    <row r="19" spans="2:11" x14ac:dyDescent="0.25">
      <c r="B19" s="113"/>
      <c r="C19" s="97"/>
      <c r="D19" s="101"/>
      <c r="E19" s="101"/>
      <c r="F19" s="96"/>
      <c r="H19" s="8"/>
      <c r="I19" s="8"/>
      <c r="J19" s="8"/>
      <c r="K19" s="12"/>
    </row>
    <row r="20" spans="2:11" x14ac:dyDescent="0.25">
      <c r="B20" s="113"/>
      <c r="C20" s="97"/>
      <c r="D20" s="101"/>
      <c r="E20" s="101"/>
      <c r="F20" s="96"/>
      <c r="H20" s="8"/>
      <c r="I20" s="8"/>
      <c r="J20" s="8"/>
      <c r="K20" s="12"/>
    </row>
    <row r="21" spans="2:11" x14ac:dyDescent="0.25">
      <c r="B21" s="113"/>
      <c r="C21" s="97" t="s">
        <v>6</v>
      </c>
      <c r="D21" s="117" t="s">
        <v>25</v>
      </c>
      <c r="E21" s="116" t="s">
        <v>83</v>
      </c>
      <c r="F21" s="96"/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113"/>
      <c r="C22" s="97"/>
      <c r="D22" s="118"/>
      <c r="E22" s="116"/>
      <c r="F22" s="96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114"/>
      <c r="C23" s="109"/>
      <c r="D23" s="119"/>
      <c r="E23" s="165"/>
      <c r="F23" s="111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112" t="s">
        <v>11</v>
      </c>
      <c r="C24" s="107" t="s">
        <v>4</v>
      </c>
      <c r="D24" s="108"/>
      <c r="E24" s="108"/>
      <c r="F24" s="95"/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6"/>
      <c r="J25" s="6"/>
    </row>
    <row r="26" spans="2:11" x14ac:dyDescent="0.25">
      <c r="B26" s="113"/>
      <c r="C26" s="97"/>
      <c r="D26" s="101"/>
      <c r="E26" s="101"/>
      <c r="F26" s="96"/>
      <c r="H26" s="6"/>
      <c r="I26" s="7"/>
      <c r="J26" s="7"/>
    </row>
    <row r="27" spans="2:11" x14ac:dyDescent="0.25">
      <c r="B27" s="113"/>
      <c r="C27" s="97" t="s">
        <v>5</v>
      </c>
      <c r="D27" s="101" t="s">
        <v>82</v>
      </c>
      <c r="E27" s="101" t="s">
        <v>96</v>
      </c>
      <c r="F27" s="96" t="s">
        <v>26</v>
      </c>
      <c r="H27" s="6"/>
      <c r="I27" s="6"/>
      <c r="J27" s="6"/>
    </row>
    <row r="28" spans="2:11" x14ac:dyDescent="0.25">
      <c r="B28" s="113"/>
      <c r="C28" s="97"/>
      <c r="D28" s="101"/>
      <c r="E28" s="101"/>
      <c r="F28" s="96"/>
    </row>
    <row r="29" spans="2:11" x14ac:dyDescent="0.25">
      <c r="B29" s="113"/>
      <c r="C29" s="97"/>
      <c r="D29" s="101"/>
      <c r="E29" s="101"/>
      <c r="F29" s="96"/>
    </row>
    <row r="30" spans="2:11" x14ac:dyDescent="0.25">
      <c r="B30" s="113"/>
      <c r="C30" s="97" t="s">
        <v>6</v>
      </c>
      <c r="D30" s="101"/>
      <c r="E30" s="101" t="s">
        <v>26</v>
      </c>
      <c r="F30" s="96"/>
      <c r="H30" s="11"/>
    </row>
    <row r="31" spans="2:11" x14ac:dyDescent="0.25">
      <c r="B31" s="113"/>
      <c r="C31" s="97"/>
      <c r="D31" s="101"/>
      <c r="E31" s="101"/>
      <c r="F31" s="96"/>
      <c r="H31" s="11"/>
    </row>
    <row r="32" spans="2:11" ht="15.75" thickBot="1" x14ac:dyDescent="0.3">
      <c r="B32" s="114"/>
      <c r="C32" s="109"/>
      <c r="D32" s="123"/>
      <c r="E32" s="123"/>
      <c r="F32" s="111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28</v>
      </c>
    </row>
    <row r="2" spans="1:11" ht="15.75" x14ac:dyDescent="0.25">
      <c r="A2" s="2" t="s">
        <v>125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102"/>
      <c r="C5" s="103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3" t="s">
        <v>27</v>
      </c>
    </row>
    <row r="6" spans="1:11" x14ac:dyDescent="0.25">
      <c r="B6" s="104" t="s">
        <v>3</v>
      </c>
      <c r="C6" s="107" t="s">
        <v>4</v>
      </c>
      <c r="D6" s="108"/>
      <c r="E6" s="108" t="s">
        <v>30</v>
      </c>
      <c r="F6" s="95"/>
      <c r="H6" s="8">
        <v>11</v>
      </c>
      <c r="I6" s="8">
        <v>24</v>
      </c>
      <c r="J6" s="8">
        <v>15</v>
      </c>
      <c r="K6" s="12">
        <f>SUM(H6:J6)</f>
        <v>50</v>
      </c>
    </row>
    <row r="7" spans="1:11" x14ac:dyDescent="0.25">
      <c r="B7" s="105"/>
      <c r="C7" s="97"/>
      <c r="D7" s="101"/>
      <c r="E7" s="101"/>
      <c r="F7" s="96"/>
      <c r="H7" s="14">
        <f>H6/K6</f>
        <v>0.22</v>
      </c>
      <c r="I7" s="14">
        <f>I6/K6</f>
        <v>0.48</v>
      </c>
      <c r="J7" s="14">
        <f>J6/K6</f>
        <v>0.3</v>
      </c>
      <c r="K7" s="12"/>
    </row>
    <row r="8" spans="1:11" x14ac:dyDescent="0.25">
      <c r="B8" s="105"/>
      <c r="C8" s="97"/>
      <c r="D8" s="101"/>
      <c r="E8" s="101"/>
      <c r="F8" s="96"/>
      <c r="H8" s="8"/>
      <c r="I8" s="8"/>
      <c r="J8" s="8"/>
      <c r="K8" s="12"/>
    </row>
    <row r="9" spans="1:11" x14ac:dyDescent="0.25">
      <c r="B9" s="105"/>
      <c r="C9" s="97" t="s">
        <v>5</v>
      </c>
      <c r="D9" s="101" t="s">
        <v>99</v>
      </c>
      <c r="E9" s="101"/>
      <c r="F9" s="96"/>
      <c r="H9" s="8"/>
      <c r="I9" s="8"/>
      <c r="J9" s="8"/>
      <c r="K9" s="12"/>
    </row>
    <row r="10" spans="1:11" x14ac:dyDescent="0.25">
      <c r="B10" s="105"/>
      <c r="C10" s="97"/>
      <c r="D10" s="101"/>
      <c r="E10" s="101"/>
      <c r="F10" s="96"/>
      <c r="H10" s="8"/>
      <c r="I10" s="8"/>
      <c r="J10" s="8"/>
      <c r="K10" s="12"/>
    </row>
    <row r="11" spans="1:11" x14ac:dyDescent="0.25">
      <c r="B11" s="105"/>
      <c r="C11" s="97"/>
      <c r="D11" s="101"/>
      <c r="E11" s="101"/>
      <c r="F11" s="96"/>
      <c r="H11" s="8"/>
      <c r="I11" s="8"/>
      <c r="J11" s="8"/>
      <c r="K11" s="12"/>
    </row>
    <row r="12" spans="1:11" x14ac:dyDescent="0.25">
      <c r="B12" s="105"/>
      <c r="C12" s="97" t="s">
        <v>6</v>
      </c>
      <c r="D12" s="101"/>
      <c r="E12" s="101" t="s">
        <v>13</v>
      </c>
      <c r="F12" s="96" t="s">
        <v>29</v>
      </c>
      <c r="H12" s="8"/>
      <c r="I12" s="8"/>
      <c r="J12" s="8"/>
      <c r="K12" s="12"/>
    </row>
    <row r="13" spans="1:11" x14ac:dyDescent="0.25">
      <c r="B13" s="105"/>
      <c r="C13" s="97"/>
      <c r="D13" s="101"/>
      <c r="E13" s="101"/>
      <c r="F13" s="96"/>
      <c r="H13" s="5" t="s">
        <v>7</v>
      </c>
      <c r="I13" s="5" t="s">
        <v>8</v>
      </c>
      <c r="J13" s="5" t="s">
        <v>9</v>
      </c>
      <c r="K13" s="12"/>
    </row>
    <row r="14" spans="1:11" ht="15.75" thickBot="1" x14ac:dyDescent="0.3">
      <c r="B14" s="106"/>
      <c r="C14" s="109"/>
      <c r="D14" s="123"/>
      <c r="E14" s="123"/>
      <c r="F14" s="111"/>
      <c r="H14" s="8">
        <v>10</v>
      </c>
      <c r="I14" s="8">
        <v>10</v>
      </c>
      <c r="J14" s="8">
        <v>30</v>
      </c>
      <c r="K14" s="12">
        <f>SUM(H14:J14)</f>
        <v>50</v>
      </c>
    </row>
    <row r="15" spans="1:11" x14ac:dyDescent="0.25">
      <c r="B15" s="112" t="s">
        <v>10</v>
      </c>
      <c r="C15" s="107" t="s">
        <v>4</v>
      </c>
      <c r="D15" s="108"/>
      <c r="E15" s="108" t="s">
        <v>121</v>
      </c>
      <c r="F15" s="95"/>
      <c r="H15" s="14">
        <f>H14/K14</f>
        <v>0.2</v>
      </c>
      <c r="I15" s="14">
        <f>I14/K14</f>
        <v>0.2</v>
      </c>
      <c r="J15" s="14">
        <f>J14/K14</f>
        <v>0.6</v>
      </c>
      <c r="K15" s="12"/>
    </row>
    <row r="16" spans="1:11" x14ac:dyDescent="0.25">
      <c r="B16" s="113"/>
      <c r="C16" s="97"/>
      <c r="D16" s="101"/>
      <c r="E16" s="101"/>
      <c r="F16" s="96"/>
      <c r="H16" s="8"/>
      <c r="I16" s="8"/>
      <c r="J16" s="8"/>
      <c r="K16" s="12"/>
    </row>
    <row r="17" spans="2:11" x14ac:dyDescent="0.25">
      <c r="B17" s="113"/>
      <c r="C17" s="97"/>
      <c r="D17" s="101"/>
      <c r="E17" s="101"/>
      <c r="F17" s="96"/>
      <c r="H17" s="8"/>
      <c r="I17" s="8"/>
      <c r="J17" s="8"/>
      <c r="K17" s="12"/>
    </row>
    <row r="18" spans="2:11" x14ac:dyDescent="0.25">
      <c r="B18" s="113"/>
      <c r="C18" s="97" t="s">
        <v>5</v>
      </c>
      <c r="D18" s="101" t="s">
        <v>85</v>
      </c>
      <c r="E18" s="101"/>
      <c r="F18" s="96"/>
      <c r="H18" s="8"/>
      <c r="I18" s="8"/>
      <c r="J18" s="8"/>
      <c r="K18" s="12"/>
    </row>
    <row r="19" spans="2:11" x14ac:dyDescent="0.25">
      <c r="B19" s="113"/>
      <c r="C19" s="97"/>
      <c r="D19" s="101"/>
      <c r="E19" s="101"/>
      <c r="F19" s="96"/>
      <c r="H19" s="8"/>
      <c r="I19" s="8"/>
      <c r="J19" s="8"/>
      <c r="K19" s="12"/>
    </row>
    <row r="20" spans="2:11" x14ac:dyDescent="0.25">
      <c r="B20" s="113"/>
      <c r="C20" s="97"/>
      <c r="D20" s="101"/>
      <c r="E20" s="101"/>
      <c r="F20" s="96"/>
      <c r="H20" s="8"/>
      <c r="I20" s="8"/>
      <c r="J20" s="8"/>
      <c r="K20" s="12"/>
    </row>
    <row r="21" spans="2:11" x14ac:dyDescent="0.25">
      <c r="B21" s="113"/>
      <c r="C21" s="97" t="s">
        <v>6</v>
      </c>
      <c r="D21" s="117"/>
      <c r="E21" s="116" t="s">
        <v>97</v>
      </c>
      <c r="F21" s="96" t="s">
        <v>30</v>
      </c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113"/>
      <c r="C22" s="97"/>
      <c r="D22" s="118"/>
      <c r="E22" s="116"/>
      <c r="F22" s="96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114"/>
      <c r="C23" s="109"/>
      <c r="D23" s="119"/>
      <c r="E23" s="165"/>
      <c r="F23" s="111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112" t="s">
        <v>11</v>
      </c>
      <c r="C24" s="107" t="s">
        <v>4</v>
      </c>
      <c r="D24" s="108" t="s">
        <v>30</v>
      </c>
      <c r="E24" s="108" t="s">
        <v>84</v>
      </c>
      <c r="F24" s="95" t="s">
        <v>120</v>
      </c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6"/>
      <c r="J25" s="6"/>
    </row>
    <row r="26" spans="2:11" x14ac:dyDescent="0.25">
      <c r="B26" s="113"/>
      <c r="C26" s="97"/>
      <c r="D26" s="101"/>
      <c r="E26" s="101"/>
      <c r="F26" s="96"/>
      <c r="H26" s="6"/>
      <c r="I26" s="7"/>
      <c r="J26" s="7"/>
    </row>
    <row r="27" spans="2:11" x14ac:dyDescent="0.25">
      <c r="B27" s="113"/>
      <c r="C27" s="97" t="s">
        <v>5</v>
      </c>
      <c r="D27" s="101"/>
      <c r="E27" s="101" t="s">
        <v>31</v>
      </c>
      <c r="F27" s="96" t="s">
        <v>32</v>
      </c>
      <c r="H27" s="6"/>
      <c r="I27" s="6"/>
      <c r="J27" s="6"/>
    </row>
    <row r="28" spans="2:11" x14ac:dyDescent="0.25">
      <c r="B28" s="113"/>
      <c r="C28" s="97"/>
      <c r="D28" s="101"/>
      <c r="E28" s="101"/>
      <c r="F28" s="96"/>
    </row>
    <row r="29" spans="2:11" x14ac:dyDescent="0.25">
      <c r="B29" s="113"/>
      <c r="C29" s="97"/>
      <c r="D29" s="101"/>
      <c r="E29" s="101"/>
      <c r="F29" s="96"/>
    </row>
    <row r="30" spans="2:11" x14ac:dyDescent="0.25">
      <c r="B30" s="113"/>
      <c r="C30" s="97" t="s">
        <v>6</v>
      </c>
      <c r="D30" s="101" t="s">
        <v>29</v>
      </c>
      <c r="E30" s="101" t="s">
        <v>98</v>
      </c>
      <c r="F30" s="96"/>
      <c r="H30" s="11"/>
    </row>
    <row r="31" spans="2:11" x14ac:dyDescent="0.25">
      <c r="B31" s="113"/>
      <c r="C31" s="97"/>
      <c r="D31" s="101"/>
      <c r="E31" s="101"/>
      <c r="F31" s="96"/>
      <c r="H31" s="11"/>
    </row>
    <row r="32" spans="2:11" ht="15.75" thickBot="1" x14ac:dyDescent="0.3">
      <c r="B32" s="114"/>
      <c r="C32" s="109"/>
      <c r="D32" s="123"/>
      <c r="E32" s="123"/>
      <c r="F32" s="111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5"/>
  <sheetViews>
    <sheetView workbookViewId="0"/>
  </sheetViews>
  <sheetFormatPr defaultColWidth="8.85546875" defaultRowHeight="15" x14ac:dyDescent="0.25"/>
  <cols>
    <col min="1" max="1" width="22" customWidth="1"/>
  </cols>
  <sheetData>
    <row r="1" spans="1:5" ht="18.75" x14ac:dyDescent="0.3">
      <c r="A1" s="1" t="s">
        <v>59</v>
      </c>
    </row>
    <row r="2" spans="1:5" x14ac:dyDescent="0.25">
      <c r="A2" t="s">
        <v>122</v>
      </c>
    </row>
    <row r="3" spans="1:5" ht="15.75" x14ac:dyDescent="0.25">
      <c r="A3" s="2" t="s">
        <v>124</v>
      </c>
    </row>
    <row r="5" spans="1:5" x14ac:dyDescent="0.25">
      <c r="C5" s="15" t="s">
        <v>60</v>
      </c>
    </row>
    <row r="6" spans="1:5" x14ac:dyDescent="0.25">
      <c r="B6" s="16" t="s">
        <v>61</v>
      </c>
      <c r="C6" s="16" t="s">
        <v>62</v>
      </c>
      <c r="D6" s="16" t="s">
        <v>63</v>
      </c>
    </row>
    <row r="7" spans="1:5" x14ac:dyDescent="0.25">
      <c r="A7" s="17" t="s">
        <v>64</v>
      </c>
      <c r="B7" s="18">
        <v>0.35</v>
      </c>
      <c r="C7" s="18">
        <v>0.36666666666666664</v>
      </c>
      <c r="D7" s="18">
        <v>0.28333333333333333</v>
      </c>
      <c r="E7" s="19">
        <f>SUM(B7:D7)</f>
        <v>0.99999999999999989</v>
      </c>
    </row>
    <row r="8" spans="1:5" x14ac:dyDescent="0.25">
      <c r="A8" s="17" t="s">
        <v>65</v>
      </c>
      <c r="B8" s="18">
        <v>0.3</v>
      </c>
      <c r="C8" s="18">
        <v>0.24</v>
      </c>
      <c r="D8" s="18">
        <v>0.46</v>
      </c>
      <c r="E8" s="19">
        <f t="shared" ref="E8:E9" si="0">SUM(B8:D8)</f>
        <v>1</v>
      </c>
    </row>
    <row r="9" spans="1:5" x14ac:dyDescent="0.25">
      <c r="A9" s="17" t="s">
        <v>66</v>
      </c>
      <c r="B9" s="18">
        <v>0.2</v>
      </c>
      <c r="C9" s="18">
        <v>0.2</v>
      </c>
      <c r="D9" s="18">
        <v>0.6</v>
      </c>
      <c r="E9" s="19">
        <f t="shared" si="0"/>
        <v>1</v>
      </c>
    </row>
    <row r="18" spans="1:5" x14ac:dyDescent="0.25">
      <c r="C18" s="15" t="s">
        <v>67</v>
      </c>
    </row>
    <row r="19" spans="1:5" x14ac:dyDescent="0.25">
      <c r="B19" s="16" t="s">
        <v>68</v>
      </c>
      <c r="C19" s="16" t="s">
        <v>62</v>
      </c>
      <c r="D19" s="16" t="s">
        <v>69</v>
      </c>
    </row>
    <row r="20" spans="1:5" x14ac:dyDescent="0.25">
      <c r="A20" s="17" t="s">
        <v>64</v>
      </c>
      <c r="B20" s="18">
        <v>0.45</v>
      </c>
      <c r="C20" s="18">
        <v>0.35</v>
      </c>
      <c r="D20" s="18">
        <v>0.2</v>
      </c>
      <c r="E20" s="19">
        <f>SUM(B20:D20)</f>
        <v>1</v>
      </c>
    </row>
    <row r="21" spans="1:5" x14ac:dyDescent="0.25">
      <c r="A21" s="17" t="s">
        <v>65</v>
      </c>
      <c r="B21" s="18">
        <v>0.28000000000000003</v>
      </c>
      <c r="C21" s="18">
        <v>0.54</v>
      </c>
      <c r="D21" s="18">
        <v>0.18</v>
      </c>
      <c r="E21" s="19">
        <f t="shared" ref="E21:E22" si="1">SUM(B21:D21)</f>
        <v>1</v>
      </c>
    </row>
    <row r="22" spans="1:5" x14ac:dyDescent="0.25">
      <c r="A22" s="17" t="s">
        <v>66</v>
      </c>
      <c r="B22" s="18">
        <v>0.22</v>
      </c>
      <c r="C22" s="18">
        <v>0.48</v>
      </c>
      <c r="D22" s="18">
        <v>0.3</v>
      </c>
      <c r="E22" s="19">
        <f t="shared" si="1"/>
        <v>1</v>
      </c>
    </row>
    <row r="27" spans="1:5" x14ac:dyDescent="0.25">
      <c r="C27" s="15" t="s">
        <v>70</v>
      </c>
    </row>
    <row r="28" spans="1:5" x14ac:dyDescent="0.25">
      <c r="B28" s="16" t="s">
        <v>71</v>
      </c>
      <c r="C28" s="16" t="s">
        <v>62</v>
      </c>
      <c r="D28" s="16" t="s">
        <v>72</v>
      </c>
    </row>
    <row r="29" spans="1:5" x14ac:dyDescent="0.25">
      <c r="A29" s="17" t="s">
        <v>64</v>
      </c>
      <c r="B29" s="18">
        <v>0.2</v>
      </c>
      <c r="C29" s="18">
        <v>0.4</v>
      </c>
      <c r="D29" s="18">
        <v>0.4</v>
      </c>
      <c r="E29" s="19">
        <f>SUM(B29:D29)</f>
        <v>1</v>
      </c>
    </row>
    <row r="30" spans="1:5" x14ac:dyDescent="0.25">
      <c r="A30" s="17" t="s">
        <v>65</v>
      </c>
      <c r="B30" s="18">
        <v>0.2</v>
      </c>
      <c r="C30" s="18">
        <v>0.4</v>
      </c>
      <c r="D30" s="18">
        <v>0.4</v>
      </c>
      <c r="E30" s="19">
        <f t="shared" ref="E30:E31" si="2">SUM(B30:D30)</f>
        <v>1</v>
      </c>
    </row>
    <row r="31" spans="1:5" x14ac:dyDescent="0.25">
      <c r="A31" s="17" t="s">
        <v>66</v>
      </c>
      <c r="B31" s="18">
        <v>0.2</v>
      </c>
      <c r="C31" s="18">
        <v>0.4</v>
      </c>
      <c r="D31" s="18">
        <v>0.4</v>
      </c>
      <c r="E31" s="19">
        <f t="shared" si="2"/>
        <v>1</v>
      </c>
    </row>
    <row r="34" spans="1:1" x14ac:dyDescent="0.25">
      <c r="A34" s="20" t="s">
        <v>73</v>
      </c>
    </row>
    <row r="35" spans="1:1" x14ac:dyDescent="0.25">
      <c r="A35" s="21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="90" zoomScaleNormal="90" workbookViewId="0">
      <selection sqref="A1:G36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153</v>
      </c>
      <c r="B1" s="6"/>
      <c r="C1" s="6"/>
      <c r="D1" s="6"/>
      <c r="E1" s="6"/>
      <c r="F1" s="6"/>
      <c r="G1" s="6"/>
    </row>
    <row r="2" spans="1:11" ht="15.75" x14ac:dyDescent="0.25">
      <c r="A2" s="48" t="s">
        <v>159</v>
      </c>
      <c r="B2" s="6"/>
      <c r="C2" s="6"/>
      <c r="D2" s="6"/>
      <c r="E2" s="6"/>
      <c r="F2" s="6"/>
      <c r="G2" s="6"/>
    </row>
    <row r="3" spans="1:11" ht="15.75" thickBot="1" x14ac:dyDescent="0.3">
      <c r="A3" s="6"/>
      <c r="B3" s="6"/>
      <c r="C3" s="6"/>
      <c r="D3" s="6"/>
      <c r="E3" s="6"/>
      <c r="F3" s="6"/>
      <c r="G3" s="6"/>
    </row>
    <row r="4" spans="1:11" ht="16.5" thickBot="1" x14ac:dyDescent="0.3">
      <c r="A4" s="6"/>
      <c r="B4" s="66"/>
      <c r="C4" s="67"/>
      <c r="D4" s="51" t="s">
        <v>0</v>
      </c>
      <c r="E4" s="51" t="s">
        <v>1</v>
      </c>
      <c r="F4" s="52" t="s">
        <v>2</v>
      </c>
      <c r="G4" s="6"/>
      <c r="H4" s="43" t="s">
        <v>0</v>
      </c>
      <c r="I4" s="43" t="s">
        <v>1</v>
      </c>
      <c r="J4" s="43" t="s">
        <v>2</v>
      </c>
      <c r="K4" s="13" t="s">
        <v>27</v>
      </c>
    </row>
    <row r="5" spans="1:11" ht="15.75" x14ac:dyDescent="0.25">
      <c r="A5" s="6"/>
      <c r="B5" s="68" t="s">
        <v>3</v>
      </c>
      <c r="C5" s="71" t="s">
        <v>4</v>
      </c>
      <c r="D5" s="72" t="s">
        <v>156</v>
      </c>
      <c r="E5" s="72"/>
      <c r="F5" s="59"/>
      <c r="G5" s="6"/>
      <c r="H5" s="44">
        <v>0</v>
      </c>
      <c r="I5" s="44">
        <v>0</v>
      </c>
      <c r="J5" s="44">
        <v>0</v>
      </c>
      <c r="K5" s="12">
        <f>SUM(H5:J5)</f>
        <v>0</v>
      </c>
    </row>
    <row r="6" spans="1:11" ht="15.75" x14ac:dyDescent="0.25">
      <c r="A6" s="6"/>
      <c r="B6" s="69"/>
      <c r="C6" s="61"/>
      <c r="D6" s="65"/>
      <c r="E6" s="65"/>
      <c r="F6" s="60"/>
      <c r="G6" s="6"/>
      <c r="H6" s="45">
        <v>0</v>
      </c>
      <c r="I6" s="45">
        <v>0</v>
      </c>
      <c r="J6" s="45">
        <v>0</v>
      </c>
      <c r="K6" s="12"/>
    </row>
    <row r="7" spans="1:11" ht="15.75" x14ac:dyDescent="0.25">
      <c r="A7" s="6"/>
      <c r="B7" s="69"/>
      <c r="C7" s="61"/>
      <c r="D7" s="65"/>
      <c r="E7" s="65"/>
      <c r="F7" s="60"/>
      <c r="G7" s="6"/>
      <c r="H7" s="44"/>
      <c r="I7" s="44"/>
      <c r="J7" s="44"/>
      <c r="K7" s="12"/>
    </row>
    <row r="8" spans="1:11" ht="15.75" x14ac:dyDescent="0.25">
      <c r="A8" s="6"/>
      <c r="B8" s="69"/>
      <c r="C8" s="61" t="s">
        <v>5</v>
      </c>
      <c r="D8" s="62" t="s">
        <v>155</v>
      </c>
      <c r="E8" s="65"/>
      <c r="F8" s="60"/>
      <c r="G8" s="6"/>
      <c r="H8" s="44"/>
      <c r="I8" s="44"/>
      <c r="J8" s="44"/>
      <c r="K8" s="12"/>
    </row>
    <row r="9" spans="1:11" ht="15.75" x14ac:dyDescent="0.25">
      <c r="A9" s="6"/>
      <c r="B9" s="69"/>
      <c r="C9" s="61"/>
      <c r="D9" s="63"/>
      <c r="E9" s="65"/>
      <c r="F9" s="60"/>
      <c r="G9" s="6"/>
      <c r="H9" s="44"/>
      <c r="I9" s="44"/>
      <c r="J9" s="44"/>
      <c r="K9" s="12"/>
    </row>
    <row r="10" spans="1:11" ht="15.75" x14ac:dyDescent="0.25">
      <c r="A10" s="6"/>
      <c r="B10" s="69"/>
      <c r="C10" s="61"/>
      <c r="D10" s="64"/>
      <c r="E10" s="65"/>
      <c r="F10" s="60"/>
      <c r="G10" s="6"/>
      <c r="H10" s="44"/>
      <c r="I10" s="44"/>
      <c r="J10" s="44"/>
      <c r="K10" s="12"/>
    </row>
    <row r="11" spans="1:11" ht="15.75" x14ac:dyDescent="0.25">
      <c r="A11" s="6"/>
      <c r="B11" s="69"/>
      <c r="C11" s="61" t="s">
        <v>6</v>
      </c>
      <c r="D11" s="62"/>
      <c r="E11" s="62"/>
      <c r="F11" s="60"/>
      <c r="G11" s="6"/>
      <c r="H11" s="44"/>
      <c r="I11" s="44"/>
      <c r="J11" s="44"/>
      <c r="K11" s="12"/>
    </row>
    <row r="12" spans="1:11" ht="15.75" x14ac:dyDescent="0.25">
      <c r="A12" s="6"/>
      <c r="B12" s="69"/>
      <c r="C12" s="61"/>
      <c r="D12" s="63"/>
      <c r="E12" s="63"/>
      <c r="F12" s="60"/>
      <c r="G12" s="6"/>
      <c r="H12" s="43" t="s">
        <v>7</v>
      </c>
      <c r="I12" s="43" t="s">
        <v>8</v>
      </c>
      <c r="J12" s="43" t="s">
        <v>9</v>
      </c>
      <c r="K12" s="12"/>
    </row>
    <row r="13" spans="1:11" ht="16.5" thickBot="1" x14ac:dyDescent="0.3">
      <c r="A13" s="6"/>
      <c r="B13" s="70"/>
      <c r="C13" s="73"/>
      <c r="D13" s="74"/>
      <c r="E13" s="74"/>
      <c r="F13" s="75"/>
      <c r="G13" s="6"/>
      <c r="H13" s="44">
        <v>0</v>
      </c>
      <c r="I13" s="44">
        <v>0</v>
      </c>
      <c r="J13" s="44">
        <v>4</v>
      </c>
      <c r="K13" s="12">
        <f>SUM(H13:J13)</f>
        <v>4</v>
      </c>
    </row>
    <row r="14" spans="1:11" ht="15.75" x14ac:dyDescent="0.25">
      <c r="A14" s="6"/>
      <c r="B14" s="76" t="s">
        <v>10</v>
      </c>
      <c r="C14" s="71" t="s">
        <v>4</v>
      </c>
      <c r="D14" s="72" t="s">
        <v>154</v>
      </c>
      <c r="E14" s="79"/>
      <c r="F14" s="59"/>
      <c r="G14" s="6"/>
      <c r="H14" s="45">
        <f>H13/K13</f>
        <v>0</v>
      </c>
      <c r="I14" s="45">
        <f>I13/K13</f>
        <v>0</v>
      </c>
      <c r="J14" s="45">
        <f>J13/K13</f>
        <v>1</v>
      </c>
      <c r="K14" s="12"/>
    </row>
    <row r="15" spans="1:11" ht="15.75" x14ac:dyDescent="0.25">
      <c r="A15" s="6"/>
      <c r="B15" s="77"/>
      <c r="C15" s="61"/>
      <c r="D15" s="65"/>
      <c r="E15" s="80"/>
      <c r="F15" s="60"/>
      <c r="G15" s="6"/>
      <c r="H15" s="44"/>
      <c r="I15" s="44"/>
      <c r="J15" s="44"/>
      <c r="K15" s="12"/>
    </row>
    <row r="16" spans="1:11" ht="15.75" x14ac:dyDescent="0.25">
      <c r="A16" s="6"/>
      <c r="B16" s="77"/>
      <c r="C16" s="61"/>
      <c r="D16" s="65"/>
      <c r="E16" s="80"/>
      <c r="F16" s="60"/>
      <c r="G16" s="6"/>
      <c r="H16" s="44"/>
      <c r="I16" s="44"/>
      <c r="J16" s="44"/>
      <c r="K16" s="12"/>
    </row>
    <row r="17" spans="1:11" ht="15.75" x14ac:dyDescent="0.25">
      <c r="A17" s="6"/>
      <c r="B17" s="77"/>
      <c r="C17" s="61" t="s">
        <v>5</v>
      </c>
      <c r="D17" s="65" t="s">
        <v>157</v>
      </c>
      <c r="E17" s="62"/>
      <c r="F17" s="60"/>
      <c r="G17" s="6"/>
      <c r="H17" s="44"/>
      <c r="I17" s="44"/>
      <c r="J17" s="44"/>
      <c r="K17" s="12"/>
    </row>
    <row r="18" spans="1:11" ht="15.75" x14ac:dyDescent="0.25">
      <c r="A18" s="6"/>
      <c r="B18" s="77"/>
      <c r="C18" s="61"/>
      <c r="D18" s="65"/>
      <c r="E18" s="63"/>
      <c r="F18" s="60"/>
      <c r="G18" s="6"/>
      <c r="H18" s="44"/>
      <c r="I18" s="44"/>
      <c r="J18" s="44"/>
      <c r="K18" s="12"/>
    </row>
    <row r="19" spans="1:11" ht="15.75" x14ac:dyDescent="0.25">
      <c r="A19" s="6"/>
      <c r="B19" s="77"/>
      <c r="C19" s="61"/>
      <c r="D19" s="65"/>
      <c r="E19" s="64"/>
      <c r="F19" s="60"/>
      <c r="G19" s="6"/>
      <c r="H19" s="44"/>
      <c r="I19" s="44"/>
      <c r="J19" s="44"/>
      <c r="K19" s="12"/>
    </row>
    <row r="20" spans="1:11" ht="15.75" x14ac:dyDescent="0.25">
      <c r="A20" s="6"/>
      <c r="B20" s="77"/>
      <c r="C20" s="61" t="s">
        <v>6</v>
      </c>
      <c r="D20" s="81"/>
      <c r="E20" s="84"/>
      <c r="F20" s="60"/>
      <c r="G20" s="6"/>
      <c r="H20" s="43" t="s">
        <v>4</v>
      </c>
      <c r="I20" s="43" t="s">
        <v>5</v>
      </c>
      <c r="J20" s="43" t="s">
        <v>6</v>
      </c>
      <c r="K20" s="12"/>
    </row>
    <row r="21" spans="1:11" ht="15.75" x14ac:dyDescent="0.25">
      <c r="A21" s="6"/>
      <c r="B21" s="77"/>
      <c r="C21" s="61"/>
      <c r="D21" s="82"/>
      <c r="E21" s="85"/>
      <c r="F21" s="60"/>
      <c r="G21" s="6"/>
      <c r="H21" s="46">
        <v>0</v>
      </c>
      <c r="I21" s="47">
        <v>0</v>
      </c>
      <c r="J21" s="47">
        <v>15</v>
      </c>
      <c r="K21" s="12">
        <f>SUM(H21:J21)</f>
        <v>15</v>
      </c>
    </row>
    <row r="22" spans="1:11" ht="16.5" thickBot="1" x14ac:dyDescent="0.3">
      <c r="A22" s="6"/>
      <c r="B22" s="78"/>
      <c r="C22" s="73"/>
      <c r="D22" s="83"/>
      <c r="E22" s="86"/>
      <c r="F22" s="75"/>
      <c r="G22" s="6"/>
      <c r="H22" s="45">
        <f>H21/K21</f>
        <v>0</v>
      </c>
      <c r="I22" s="45">
        <f>I21/K21</f>
        <v>0</v>
      </c>
      <c r="J22" s="45">
        <f>J21/K21</f>
        <v>1</v>
      </c>
    </row>
    <row r="23" spans="1:11" ht="15.75" x14ac:dyDescent="0.25">
      <c r="A23" s="6"/>
      <c r="B23" s="76" t="s">
        <v>11</v>
      </c>
      <c r="C23" s="71" t="s">
        <v>4</v>
      </c>
      <c r="D23" s="72" t="s">
        <v>158</v>
      </c>
      <c r="E23" s="72"/>
      <c r="F23" s="59"/>
      <c r="G23" s="6"/>
      <c r="H23" s="48"/>
      <c r="I23" s="48"/>
      <c r="J23" s="48"/>
    </row>
    <row r="24" spans="1:11" ht="15.75" x14ac:dyDescent="0.25">
      <c r="A24" s="6"/>
      <c r="B24" s="77"/>
      <c r="C24" s="61"/>
      <c r="D24" s="65"/>
      <c r="E24" s="65"/>
      <c r="F24" s="60"/>
      <c r="G24" s="6"/>
      <c r="H24" s="48"/>
      <c r="I24" s="48"/>
      <c r="J24" s="48"/>
    </row>
    <row r="25" spans="1:11" x14ac:dyDescent="0.25">
      <c r="A25" s="6"/>
      <c r="B25" s="77"/>
      <c r="C25" s="61"/>
      <c r="D25" s="65"/>
      <c r="E25" s="65"/>
      <c r="F25" s="60"/>
      <c r="G25" s="6"/>
      <c r="H25" s="6"/>
      <c r="I25" s="7"/>
      <c r="J25" s="7"/>
    </row>
    <row r="26" spans="1:11" ht="15" customHeight="1" x14ac:dyDescent="0.25">
      <c r="A26" s="6"/>
      <c r="B26" s="77"/>
      <c r="C26" s="61" t="s">
        <v>5</v>
      </c>
      <c r="D26" s="62" t="s">
        <v>129</v>
      </c>
      <c r="E26" s="60"/>
      <c r="F26" s="91"/>
      <c r="G26" s="6"/>
      <c r="H26" s="53"/>
      <c r="I26" s="6"/>
      <c r="J26" s="6"/>
    </row>
    <row r="27" spans="1:11" x14ac:dyDescent="0.25">
      <c r="A27" s="6"/>
      <c r="B27" s="77"/>
      <c r="C27" s="61"/>
      <c r="D27" s="63"/>
      <c r="E27" s="60"/>
      <c r="F27" s="92"/>
      <c r="G27" s="53"/>
      <c r="H27" s="25"/>
    </row>
    <row r="28" spans="1:11" x14ac:dyDescent="0.25">
      <c r="A28" s="6"/>
      <c r="B28" s="77"/>
      <c r="C28" s="61"/>
      <c r="D28" s="64"/>
      <c r="E28" s="60"/>
      <c r="F28" s="93"/>
      <c r="G28" s="6"/>
      <c r="H28" s="25"/>
      <c r="I28" s="25"/>
    </row>
    <row r="29" spans="1:11" x14ac:dyDescent="0.25">
      <c r="A29" s="6"/>
      <c r="B29" s="77"/>
      <c r="C29" s="61" t="s">
        <v>6</v>
      </c>
      <c r="D29" s="65"/>
      <c r="E29" s="91"/>
      <c r="F29" s="60"/>
      <c r="G29" s="6"/>
      <c r="H29" s="11"/>
    </row>
    <row r="30" spans="1:11" x14ac:dyDescent="0.25">
      <c r="A30" s="6"/>
      <c r="B30" s="77"/>
      <c r="C30" s="61"/>
      <c r="D30" s="65"/>
      <c r="E30" s="92"/>
      <c r="F30" s="60"/>
      <c r="G30" s="6"/>
      <c r="H30" s="11"/>
    </row>
    <row r="31" spans="1:11" ht="15.75" thickBot="1" x14ac:dyDescent="0.3">
      <c r="A31" s="6"/>
      <c r="B31" s="78"/>
      <c r="C31" s="73"/>
      <c r="D31" s="87"/>
      <c r="E31" s="93"/>
      <c r="F31" s="75"/>
      <c r="G31" s="6"/>
      <c r="H31" s="11"/>
    </row>
    <row r="32" spans="1:11" x14ac:dyDescent="0.25">
      <c r="A32" s="6"/>
      <c r="B32" s="6"/>
      <c r="C32" s="6"/>
      <c r="D32" s="6"/>
      <c r="E32" s="6"/>
      <c r="F32" s="6"/>
      <c r="G32" s="6"/>
    </row>
    <row r="33" spans="1:10" ht="15.75" x14ac:dyDescent="0.25">
      <c r="A33" s="48" t="s">
        <v>150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54" t="s">
        <v>152</v>
      </c>
      <c r="B34" s="54"/>
      <c r="C34" s="54"/>
      <c r="D34" s="54"/>
      <c r="E34" s="54"/>
      <c r="F34" s="54"/>
      <c r="G34" s="54"/>
      <c r="H34" s="49"/>
      <c r="I34" s="49"/>
      <c r="J34" s="49"/>
    </row>
    <row r="35" spans="1:10" ht="15.75" x14ac:dyDescent="0.25">
      <c r="A35" s="48" t="s">
        <v>34</v>
      </c>
      <c r="B35" s="48"/>
      <c r="C35" s="48"/>
      <c r="D35" s="48"/>
      <c r="E35" s="48"/>
      <c r="F35" s="48"/>
      <c r="G35" s="48"/>
      <c r="H35" s="42"/>
      <c r="I35" s="42"/>
      <c r="J35" s="42"/>
    </row>
    <row r="36" spans="1:10" ht="15.75" x14ac:dyDescent="0.25">
      <c r="A36" s="48" t="s">
        <v>151</v>
      </c>
      <c r="B36" s="48"/>
      <c r="C36" s="48"/>
      <c r="D36" s="48"/>
      <c r="E36" s="48"/>
      <c r="F36" s="48"/>
      <c r="G36" s="48"/>
      <c r="H36" s="42"/>
      <c r="I36" s="42"/>
      <c r="J36" s="42"/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90" zoomScaleNormal="90" workbookViewId="0">
      <selection activeCell="K27" sqref="K27"/>
    </sheetView>
  </sheetViews>
  <sheetFormatPr defaultColWidth="8.85546875" defaultRowHeight="15" x14ac:dyDescent="0.25"/>
  <cols>
    <col min="1" max="1" width="8.85546875" customWidth="1"/>
    <col min="4" max="4" width="16.140625" customWidth="1"/>
    <col min="5" max="5" width="16.28515625" customWidth="1"/>
    <col min="6" max="6" width="24.5703125" customWidth="1"/>
  </cols>
  <sheetData>
    <row r="1" spans="1:7" ht="18.75" x14ac:dyDescent="0.3">
      <c r="A1" s="50" t="s">
        <v>147</v>
      </c>
      <c r="B1" s="6"/>
      <c r="C1" s="6"/>
      <c r="D1" s="6"/>
      <c r="E1" s="6"/>
      <c r="F1" s="6"/>
      <c r="G1" s="6"/>
    </row>
    <row r="2" spans="1:7" ht="16.5" thickBot="1" x14ac:dyDescent="0.3">
      <c r="A2" s="48" t="s">
        <v>123</v>
      </c>
      <c r="B2" s="6"/>
      <c r="C2" s="6"/>
      <c r="D2" s="6"/>
      <c r="E2" s="6"/>
      <c r="F2" s="6"/>
      <c r="G2" s="6"/>
    </row>
    <row r="3" spans="1:7" ht="15.75" thickBot="1" x14ac:dyDescent="0.3">
      <c r="A3" s="6"/>
      <c r="B3" s="66"/>
      <c r="C3" s="67"/>
      <c r="D3" s="51" t="s">
        <v>0</v>
      </c>
      <c r="E3" s="51" t="s">
        <v>1</v>
      </c>
      <c r="F3" s="52" t="s">
        <v>2</v>
      </c>
      <c r="G3" s="6"/>
    </row>
    <row r="4" spans="1:7" ht="13.5" customHeight="1" x14ac:dyDescent="0.25">
      <c r="A4" s="6"/>
      <c r="B4" s="68" t="s">
        <v>3</v>
      </c>
      <c r="C4" s="71" t="s">
        <v>4</v>
      </c>
      <c r="D4" s="72"/>
      <c r="E4" s="72"/>
      <c r="F4" s="59"/>
      <c r="G4" s="6"/>
    </row>
    <row r="5" spans="1:7" ht="13.5" customHeight="1" x14ac:dyDescent="0.25">
      <c r="A5" s="6"/>
      <c r="B5" s="69"/>
      <c r="C5" s="61"/>
      <c r="D5" s="65"/>
      <c r="E5" s="65"/>
      <c r="F5" s="60"/>
      <c r="G5" s="6"/>
    </row>
    <row r="6" spans="1:7" ht="13.5" customHeight="1" x14ac:dyDescent="0.25">
      <c r="A6" s="6"/>
      <c r="B6" s="69"/>
      <c r="C6" s="61"/>
      <c r="D6" s="65"/>
      <c r="E6" s="65"/>
      <c r="F6" s="60"/>
      <c r="G6" s="6"/>
    </row>
    <row r="7" spans="1:7" ht="13.5" customHeight="1" x14ac:dyDescent="0.25">
      <c r="A7" s="6"/>
      <c r="B7" s="69"/>
      <c r="C7" s="61" t="s">
        <v>5</v>
      </c>
      <c r="D7" s="62"/>
      <c r="E7" s="65"/>
      <c r="F7" s="60"/>
      <c r="G7" s="6"/>
    </row>
    <row r="8" spans="1:7" ht="13.5" customHeight="1" x14ac:dyDescent="0.25">
      <c r="A8" s="6"/>
      <c r="B8" s="69"/>
      <c r="C8" s="61"/>
      <c r="D8" s="63"/>
      <c r="E8" s="65"/>
      <c r="F8" s="60"/>
      <c r="G8" s="6"/>
    </row>
    <row r="9" spans="1:7" ht="13.5" customHeight="1" x14ac:dyDescent="0.25">
      <c r="A9" s="6"/>
      <c r="B9" s="69"/>
      <c r="C9" s="61"/>
      <c r="D9" s="64"/>
      <c r="E9" s="65"/>
      <c r="F9" s="60"/>
      <c r="G9" s="6"/>
    </row>
    <row r="10" spans="1:7" ht="13.5" customHeight="1" x14ac:dyDescent="0.25">
      <c r="A10" s="6"/>
      <c r="B10" s="69"/>
      <c r="C10" s="61" t="s">
        <v>6</v>
      </c>
      <c r="D10" s="62"/>
      <c r="E10" s="62"/>
      <c r="F10" s="60"/>
      <c r="G10" s="6"/>
    </row>
    <row r="11" spans="1:7" ht="13.5" customHeight="1" x14ac:dyDescent="0.25">
      <c r="A11" s="6"/>
      <c r="B11" s="69"/>
      <c r="C11" s="61"/>
      <c r="D11" s="63"/>
      <c r="E11" s="63"/>
      <c r="F11" s="60"/>
      <c r="G11" s="6"/>
    </row>
    <row r="12" spans="1:7" ht="13.5" customHeight="1" thickBot="1" x14ac:dyDescent="0.3">
      <c r="A12" s="6"/>
      <c r="B12" s="70"/>
      <c r="C12" s="73"/>
      <c r="D12" s="74"/>
      <c r="E12" s="74"/>
      <c r="F12" s="75"/>
      <c r="G12" s="6"/>
    </row>
    <row r="13" spans="1:7" ht="13.5" customHeight="1" x14ac:dyDescent="0.25">
      <c r="A13" s="6"/>
      <c r="B13" s="76" t="s">
        <v>10</v>
      </c>
      <c r="C13" s="71" t="s">
        <v>4</v>
      </c>
      <c r="D13" s="72"/>
      <c r="E13" s="79"/>
      <c r="F13" s="59"/>
      <c r="G13" s="6"/>
    </row>
    <row r="14" spans="1:7" ht="13.5" customHeight="1" x14ac:dyDescent="0.25">
      <c r="A14" s="6"/>
      <c r="B14" s="77"/>
      <c r="C14" s="61"/>
      <c r="D14" s="65"/>
      <c r="E14" s="80"/>
      <c r="F14" s="60"/>
      <c r="G14" s="6"/>
    </row>
    <row r="15" spans="1:7" ht="13.5" customHeight="1" x14ac:dyDescent="0.25">
      <c r="A15" s="6"/>
      <c r="B15" s="77"/>
      <c r="C15" s="61"/>
      <c r="D15" s="65"/>
      <c r="E15" s="80"/>
      <c r="F15" s="60"/>
      <c r="G15" s="6"/>
    </row>
    <row r="16" spans="1:7" ht="13.5" customHeight="1" x14ac:dyDescent="0.25">
      <c r="A16" s="6"/>
      <c r="B16" s="77"/>
      <c r="C16" s="61" t="s">
        <v>5</v>
      </c>
      <c r="D16" s="65"/>
      <c r="E16" s="62"/>
      <c r="F16" s="60" t="s">
        <v>148</v>
      </c>
      <c r="G16" s="6"/>
    </row>
    <row r="17" spans="1:7" ht="13.5" customHeight="1" x14ac:dyDescent="0.25">
      <c r="A17" s="6"/>
      <c r="B17" s="77"/>
      <c r="C17" s="61"/>
      <c r="D17" s="65"/>
      <c r="E17" s="63"/>
      <c r="F17" s="60"/>
      <c r="G17" s="6"/>
    </row>
    <row r="18" spans="1:7" ht="13.5" customHeight="1" x14ac:dyDescent="0.25">
      <c r="A18" s="6"/>
      <c r="B18" s="77"/>
      <c r="C18" s="61"/>
      <c r="D18" s="65"/>
      <c r="E18" s="64"/>
      <c r="F18" s="60"/>
      <c r="G18" s="6"/>
    </row>
    <row r="19" spans="1:7" ht="13.5" customHeight="1" x14ac:dyDescent="0.25">
      <c r="A19" s="6"/>
      <c r="B19" s="77"/>
      <c r="C19" s="61" t="s">
        <v>6</v>
      </c>
      <c r="D19" s="81"/>
      <c r="E19" s="84"/>
      <c r="F19" s="60"/>
      <c r="G19" s="6"/>
    </row>
    <row r="20" spans="1:7" ht="13.5" customHeight="1" x14ac:dyDescent="0.25">
      <c r="A20" s="6"/>
      <c r="B20" s="77"/>
      <c r="C20" s="61"/>
      <c r="D20" s="82"/>
      <c r="E20" s="85"/>
      <c r="F20" s="60"/>
      <c r="G20" s="6"/>
    </row>
    <row r="21" spans="1:7" ht="13.5" customHeight="1" thickBot="1" x14ac:dyDescent="0.3">
      <c r="A21" s="6"/>
      <c r="B21" s="78"/>
      <c r="C21" s="73"/>
      <c r="D21" s="83"/>
      <c r="E21" s="86"/>
      <c r="F21" s="75"/>
      <c r="G21" s="6"/>
    </row>
    <row r="22" spans="1:7" ht="13.5" customHeight="1" x14ac:dyDescent="0.25">
      <c r="A22" s="6"/>
      <c r="B22" s="76" t="s">
        <v>11</v>
      </c>
      <c r="C22" s="71" t="s">
        <v>4</v>
      </c>
      <c r="D22" s="72"/>
      <c r="E22" s="72"/>
      <c r="F22" s="59"/>
      <c r="G22" s="6"/>
    </row>
    <row r="23" spans="1:7" ht="13.5" customHeight="1" x14ac:dyDescent="0.25">
      <c r="A23" s="6"/>
      <c r="B23" s="77"/>
      <c r="C23" s="61"/>
      <c r="D23" s="65"/>
      <c r="E23" s="65"/>
      <c r="F23" s="60"/>
      <c r="G23" s="6"/>
    </row>
    <row r="24" spans="1:7" ht="13.5" customHeight="1" x14ac:dyDescent="0.25">
      <c r="A24" s="6"/>
      <c r="B24" s="77"/>
      <c r="C24" s="61"/>
      <c r="D24" s="65"/>
      <c r="E24" s="65"/>
      <c r="F24" s="60"/>
      <c r="G24" s="6"/>
    </row>
    <row r="25" spans="1:7" ht="15" customHeight="1" x14ac:dyDescent="0.25">
      <c r="A25" s="6"/>
      <c r="B25" s="77"/>
      <c r="C25" s="61" t="s">
        <v>5</v>
      </c>
      <c r="D25" s="62"/>
      <c r="E25" s="84"/>
      <c r="F25" s="91" t="s">
        <v>149</v>
      </c>
      <c r="G25" s="6"/>
    </row>
    <row r="26" spans="1:7" x14ac:dyDescent="0.25">
      <c r="A26" s="6"/>
      <c r="B26" s="77"/>
      <c r="C26" s="61"/>
      <c r="D26" s="63"/>
      <c r="E26" s="85"/>
      <c r="F26" s="92"/>
      <c r="G26" s="53"/>
    </row>
    <row r="27" spans="1:7" ht="19.5" customHeight="1" x14ac:dyDescent="0.25">
      <c r="A27" s="6"/>
      <c r="B27" s="77"/>
      <c r="C27" s="61"/>
      <c r="D27" s="64"/>
      <c r="E27" s="94"/>
      <c r="F27" s="93"/>
      <c r="G27" s="6"/>
    </row>
    <row r="28" spans="1:7" ht="12" customHeight="1" x14ac:dyDescent="0.25">
      <c r="A28" s="6"/>
      <c r="B28" s="77"/>
      <c r="C28" s="61" t="s">
        <v>6</v>
      </c>
      <c r="D28" s="65"/>
      <c r="E28" s="62"/>
      <c r="F28" s="60"/>
      <c r="G28" s="6"/>
    </row>
    <row r="29" spans="1:7" ht="12" customHeight="1" x14ac:dyDescent="0.25">
      <c r="A29" s="6"/>
      <c r="B29" s="77"/>
      <c r="C29" s="61"/>
      <c r="D29" s="65"/>
      <c r="E29" s="63"/>
      <c r="F29" s="60"/>
      <c r="G29" s="6"/>
    </row>
    <row r="30" spans="1:7" ht="12" customHeight="1" thickBot="1" x14ac:dyDescent="0.3">
      <c r="A30" s="6"/>
      <c r="B30" s="78"/>
      <c r="C30" s="73"/>
      <c r="D30" s="87"/>
      <c r="E30" s="74"/>
      <c r="F30" s="75"/>
      <c r="G30" s="6"/>
    </row>
    <row r="31" spans="1:7" x14ac:dyDescent="0.25">
      <c r="A31" s="55" t="s">
        <v>150</v>
      </c>
      <c r="B31" s="55"/>
      <c r="C31" s="55"/>
      <c r="D31" s="55"/>
      <c r="E31" s="55"/>
      <c r="F31" s="55"/>
      <c r="G31" s="55"/>
    </row>
    <row r="32" spans="1:7" x14ac:dyDescent="0.25">
      <c r="A32" s="56" t="s">
        <v>152</v>
      </c>
      <c r="B32" s="56"/>
      <c r="C32" s="56"/>
      <c r="D32" s="56"/>
      <c r="E32" s="56"/>
      <c r="F32" s="56"/>
      <c r="G32" s="56"/>
    </row>
    <row r="33" spans="1:7" x14ac:dyDescent="0.25">
      <c r="A33" s="55" t="s">
        <v>34</v>
      </c>
      <c r="B33" s="55"/>
      <c r="C33" s="55"/>
      <c r="D33" s="55"/>
      <c r="E33" s="55"/>
      <c r="F33" s="55"/>
      <c r="G33" s="55"/>
    </row>
    <row r="34" spans="1:7" x14ac:dyDescent="0.25">
      <c r="A34" s="55" t="s">
        <v>151</v>
      </c>
      <c r="B34" s="55"/>
      <c r="C34" s="55"/>
      <c r="D34" s="55"/>
      <c r="E34" s="55"/>
      <c r="F34" s="55"/>
      <c r="G34" s="55"/>
    </row>
  </sheetData>
  <mergeCells count="40">
    <mergeCell ref="F4:F6"/>
    <mergeCell ref="C7:C9"/>
    <mergeCell ref="D7:D9"/>
    <mergeCell ref="E7:E9"/>
    <mergeCell ref="F7:F9"/>
    <mergeCell ref="B3:C3"/>
    <mergeCell ref="B4:B12"/>
    <mergeCell ref="C4:C6"/>
    <mergeCell ref="D4:D6"/>
    <mergeCell ref="E4:E6"/>
    <mergeCell ref="C10:C12"/>
    <mergeCell ref="D10:D12"/>
    <mergeCell ref="E10:E12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="90" zoomScaleNormal="90" workbookViewId="0">
      <selection activeCell="D26" sqref="D26:D28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147</v>
      </c>
      <c r="B1" s="6"/>
      <c r="C1" s="6"/>
      <c r="D1" s="6"/>
      <c r="E1" s="6"/>
      <c r="F1" s="6"/>
      <c r="G1" s="6"/>
    </row>
    <row r="2" spans="1:11" ht="15.75" x14ac:dyDescent="0.25">
      <c r="A2" s="48" t="s">
        <v>123</v>
      </c>
      <c r="B2" s="6"/>
      <c r="C2" s="6"/>
      <c r="D2" s="6"/>
      <c r="E2" s="6"/>
      <c r="F2" s="6"/>
      <c r="G2" s="6"/>
    </row>
    <row r="3" spans="1:11" ht="15.75" thickBot="1" x14ac:dyDescent="0.3">
      <c r="A3" s="6"/>
      <c r="B3" s="6"/>
      <c r="C3" s="6"/>
      <c r="D3" s="6"/>
      <c r="E3" s="6"/>
      <c r="F3" s="6"/>
      <c r="G3" s="6"/>
    </row>
    <row r="4" spans="1:11" ht="16.5" thickBot="1" x14ac:dyDescent="0.3">
      <c r="A4" s="6"/>
      <c r="B4" s="66"/>
      <c r="C4" s="67"/>
      <c r="D4" s="51" t="s">
        <v>0</v>
      </c>
      <c r="E4" s="51" t="s">
        <v>1</v>
      </c>
      <c r="F4" s="52" t="s">
        <v>2</v>
      </c>
      <c r="G4" s="6"/>
      <c r="H4" s="43" t="s">
        <v>0</v>
      </c>
      <c r="I4" s="43" t="s">
        <v>1</v>
      </c>
      <c r="J4" s="43" t="s">
        <v>2</v>
      </c>
      <c r="K4" s="13" t="s">
        <v>27</v>
      </c>
    </row>
    <row r="5" spans="1:11" ht="15.75" x14ac:dyDescent="0.25">
      <c r="A5" s="6"/>
      <c r="B5" s="68" t="s">
        <v>3</v>
      </c>
      <c r="C5" s="71" t="s">
        <v>4</v>
      </c>
      <c r="D5" s="72"/>
      <c r="E5" s="72"/>
      <c r="F5" s="59"/>
      <c r="G5" s="6"/>
      <c r="H5" s="44">
        <v>0</v>
      </c>
      <c r="I5" s="44">
        <v>0</v>
      </c>
      <c r="J5" s="44">
        <v>0</v>
      </c>
      <c r="K5" s="12">
        <f>SUM(H5:J5)</f>
        <v>0</v>
      </c>
    </row>
    <row r="6" spans="1:11" ht="15.75" x14ac:dyDescent="0.25">
      <c r="A6" s="6"/>
      <c r="B6" s="69"/>
      <c r="C6" s="61"/>
      <c r="D6" s="65"/>
      <c r="E6" s="65"/>
      <c r="F6" s="60"/>
      <c r="G6" s="6"/>
      <c r="H6" s="45">
        <v>0</v>
      </c>
      <c r="I6" s="45">
        <v>0</v>
      </c>
      <c r="J6" s="45">
        <v>0</v>
      </c>
      <c r="K6" s="12"/>
    </row>
    <row r="7" spans="1:11" ht="15.75" x14ac:dyDescent="0.25">
      <c r="A7" s="6"/>
      <c r="B7" s="69"/>
      <c r="C7" s="61"/>
      <c r="D7" s="65"/>
      <c r="E7" s="65"/>
      <c r="F7" s="60"/>
      <c r="G7" s="6"/>
      <c r="H7" s="44"/>
      <c r="I7" s="44"/>
      <c r="J7" s="44"/>
      <c r="K7" s="12"/>
    </row>
    <row r="8" spans="1:11" ht="15.75" x14ac:dyDescent="0.25">
      <c r="A8" s="6"/>
      <c r="B8" s="69"/>
      <c r="C8" s="61" t="s">
        <v>5</v>
      </c>
      <c r="D8" s="62"/>
      <c r="E8" s="65"/>
      <c r="F8" s="60"/>
      <c r="G8" s="6"/>
      <c r="H8" s="44"/>
      <c r="I8" s="44"/>
      <c r="J8" s="44"/>
      <c r="K8" s="12"/>
    </row>
    <row r="9" spans="1:11" ht="15.75" x14ac:dyDescent="0.25">
      <c r="A9" s="6"/>
      <c r="B9" s="69"/>
      <c r="C9" s="61"/>
      <c r="D9" s="63"/>
      <c r="E9" s="65"/>
      <c r="F9" s="60"/>
      <c r="G9" s="6"/>
      <c r="H9" s="44"/>
      <c r="I9" s="44"/>
      <c r="J9" s="44"/>
      <c r="K9" s="12"/>
    </row>
    <row r="10" spans="1:11" ht="15.75" x14ac:dyDescent="0.25">
      <c r="A10" s="6"/>
      <c r="B10" s="69"/>
      <c r="C10" s="61"/>
      <c r="D10" s="64"/>
      <c r="E10" s="65"/>
      <c r="F10" s="60"/>
      <c r="G10" s="6"/>
      <c r="H10" s="44"/>
      <c r="I10" s="44"/>
      <c r="J10" s="44"/>
      <c r="K10" s="12"/>
    </row>
    <row r="11" spans="1:11" ht="15.75" x14ac:dyDescent="0.25">
      <c r="A11" s="6"/>
      <c r="B11" s="69"/>
      <c r="C11" s="61" t="s">
        <v>6</v>
      </c>
      <c r="D11" s="62"/>
      <c r="E11" s="62"/>
      <c r="F11" s="60"/>
      <c r="G11" s="6"/>
      <c r="H11" s="44"/>
      <c r="I11" s="44"/>
      <c r="J11" s="44"/>
      <c r="K11" s="12"/>
    </row>
    <row r="12" spans="1:11" ht="15.75" x14ac:dyDescent="0.25">
      <c r="A12" s="6"/>
      <c r="B12" s="69"/>
      <c r="C12" s="61"/>
      <c r="D12" s="63"/>
      <c r="E12" s="63"/>
      <c r="F12" s="60"/>
      <c r="G12" s="6"/>
      <c r="H12" s="43" t="s">
        <v>7</v>
      </c>
      <c r="I12" s="43" t="s">
        <v>8</v>
      </c>
      <c r="J12" s="43" t="s">
        <v>9</v>
      </c>
      <c r="K12" s="12"/>
    </row>
    <row r="13" spans="1:11" ht="16.5" thickBot="1" x14ac:dyDescent="0.3">
      <c r="A13" s="6"/>
      <c r="B13" s="70"/>
      <c r="C13" s="73"/>
      <c r="D13" s="74"/>
      <c r="E13" s="74"/>
      <c r="F13" s="75"/>
      <c r="G13" s="6"/>
      <c r="H13" s="44">
        <v>0</v>
      </c>
      <c r="I13" s="44">
        <v>0</v>
      </c>
      <c r="J13" s="44">
        <v>4</v>
      </c>
      <c r="K13" s="12">
        <f>SUM(H13:J13)</f>
        <v>4</v>
      </c>
    </row>
    <row r="14" spans="1:11" ht="15.75" x14ac:dyDescent="0.25">
      <c r="A14" s="6"/>
      <c r="B14" s="76" t="s">
        <v>10</v>
      </c>
      <c r="C14" s="71" t="s">
        <v>4</v>
      </c>
      <c r="D14" s="72"/>
      <c r="E14" s="79"/>
      <c r="F14" s="59"/>
      <c r="G14" s="6"/>
      <c r="H14" s="45">
        <f>H13/K13</f>
        <v>0</v>
      </c>
      <c r="I14" s="45">
        <f>I13/K13</f>
        <v>0</v>
      </c>
      <c r="J14" s="45">
        <f>J13/K13</f>
        <v>1</v>
      </c>
      <c r="K14" s="12"/>
    </row>
    <row r="15" spans="1:11" ht="15.75" x14ac:dyDescent="0.25">
      <c r="A15" s="6"/>
      <c r="B15" s="77"/>
      <c r="C15" s="61"/>
      <c r="D15" s="65"/>
      <c r="E15" s="80"/>
      <c r="F15" s="60"/>
      <c r="G15" s="6"/>
      <c r="H15" s="44"/>
      <c r="I15" s="44"/>
      <c r="J15" s="44"/>
      <c r="K15" s="12"/>
    </row>
    <row r="16" spans="1:11" ht="15.75" x14ac:dyDescent="0.25">
      <c r="A16" s="6"/>
      <c r="B16" s="77"/>
      <c r="C16" s="61"/>
      <c r="D16" s="65"/>
      <c r="E16" s="80"/>
      <c r="F16" s="60"/>
      <c r="G16" s="6"/>
      <c r="H16" s="44"/>
      <c r="I16" s="44"/>
      <c r="J16" s="44"/>
      <c r="K16" s="12"/>
    </row>
    <row r="17" spans="1:11" ht="15.75" x14ac:dyDescent="0.25">
      <c r="A17" s="6"/>
      <c r="B17" s="77"/>
      <c r="C17" s="61" t="s">
        <v>5</v>
      </c>
      <c r="D17" s="65"/>
      <c r="E17" s="62"/>
      <c r="F17" s="60" t="s">
        <v>148</v>
      </c>
      <c r="G17" s="6"/>
      <c r="H17" s="44"/>
      <c r="I17" s="44"/>
      <c r="J17" s="44"/>
      <c r="K17" s="12"/>
    </row>
    <row r="18" spans="1:11" ht="15.75" x14ac:dyDescent="0.25">
      <c r="A18" s="6"/>
      <c r="B18" s="77"/>
      <c r="C18" s="61"/>
      <c r="D18" s="65"/>
      <c r="E18" s="63"/>
      <c r="F18" s="60"/>
      <c r="G18" s="6"/>
      <c r="H18" s="44"/>
      <c r="I18" s="44"/>
      <c r="J18" s="44"/>
      <c r="K18" s="12"/>
    </row>
    <row r="19" spans="1:11" ht="15.75" x14ac:dyDescent="0.25">
      <c r="A19" s="6"/>
      <c r="B19" s="77"/>
      <c r="C19" s="61"/>
      <c r="D19" s="65"/>
      <c r="E19" s="64"/>
      <c r="F19" s="60"/>
      <c r="G19" s="6"/>
      <c r="H19" s="44"/>
      <c r="I19" s="44"/>
      <c r="J19" s="44"/>
      <c r="K19" s="12"/>
    </row>
    <row r="20" spans="1:11" ht="15.75" x14ac:dyDescent="0.25">
      <c r="A20" s="6"/>
      <c r="B20" s="77"/>
      <c r="C20" s="61" t="s">
        <v>6</v>
      </c>
      <c r="D20" s="81"/>
      <c r="E20" s="84"/>
      <c r="F20" s="60"/>
      <c r="G20" s="6"/>
      <c r="H20" s="43" t="s">
        <v>4</v>
      </c>
      <c r="I20" s="43" t="s">
        <v>5</v>
      </c>
      <c r="J20" s="43" t="s">
        <v>6</v>
      </c>
      <c r="K20" s="12"/>
    </row>
    <row r="21" spans="1:11" ht="15.75" x14ac:dyDescent="0.25">
      <c r="A21" s="6"/>
      <c r="B21" s="77"/>
      <c r="C21" s="61"/>
      <c r="D21" s="82"/>
      <c r="E21" s="85"/>
      <c r="F21" s="60"/>
      <c r="G21" s="6"/>
      <c r="H21" s="46">
        <v>0</v>
      </c>
      <c r="I21" s="47">
        <v>0</v>
      </c>
      <c r="J21" s="47">
        <v>15</v>
      </c>
      <c r="K21" s="12">
        <f>SUM(H21:J21)</f>
        <v>15</v>
      </c>
    </row>
    <row r="22" spans="1:11" ht="16.5" thickBot="1" x14ac:dyDescent="0.3">
      <c r="A22" s="6"/>
      <c r="B22" s="78"/>
      <c r="C22" s="73"/>
      <c r="D22" s="83"/>
      <c r="E22" s="86"/>
      <c r="F22" s="75"/>
      <c r="G22" s="6"/>
      <c r="H22" s="45">
        <f>H21/K21</f>
        <v>0</v>
      </c>
      <c r="I22" s="45">
        <f>I21/K21</f>
        <v>0</v>
      </c>
      <c r="J22" s="45">
        <f>J21/K21</f>
        <v>1</v>
      </c>
    </row>
    <row r="23" spans="1:11" ht="15.75" x14ac:dyDescent="0.25">
      <c r="A23" s="6"/>
      <c r="B23" s="76" t="s">
        <v>11</v>
      </c>
      <c r="C23" s="71" t="s">
        <v>4</v>
      </c>
      <c r="D23" s="72"/>
      <c r="E23" s="72"/>
      <c r="F23" s="59"/>
      <c r="G23" s="6"/>
      <c r="H23" s="48"/>
      <c r="I23" s="48"/>
      <c r="J23" s="48"/>
    </row>
    <row r="24" spans="1:11" ht="15.75" x14ac:dyDescent="0.25">
      <c r="A24" s="6"/>
      <c r="B24" s="77"/>
      <c r="C24" s="61"/>
      <c r="D24" s="65"/>
      <c r="E24" s="65"/>
      <c r="F24" s="60"/>
      <c r="G24" s="6"/>
      <c r="H24" s="48"/>
      <c r="I24" s="48"/>
      <c r="J24" s="48"/>
    </row>
    <row r="25" spans="1:11" x14ac:dyDescent="0.25">
      <c r="A25" s="6"/>
      <c r="B25" s="77"/>
      <c r="C25" s="61"/>
      <c r="D25" s="65"/>
      <c r="E25" s="65"/>
      <c r="F25" s="60"/>
      <c r="G25" s="6"/>
      <c r="H25" s="6"/>
      <c r="I25" s="7"/>
      <c r="J25" s="7"/>
    </row>
    <row r="26" spans="1:11" ht="15" customHeight="1" x14ac:dyDescent="0.25">
      <c r="A26" s="6"/>
      <c r="B26" s="77"/>
      <c r="C26" s="61" t="s">
        <v>5</v>
      </c>
      <c r="D26" s="62"/>
      <c r="E26" s="84"/>
      <c r="F26" s="91" t="s">
        <v>149</v>
      </c>
      <c r="G26" s="6"/>
      <c r="H26" s="53"/>
      <c r="I26" s="6"/>
      <c r="J26" s="6"/>
    </row>
    <row r="27" spans="1:11" x14ac:dyDescent="0.25">
      <c r="A27" s="6"/>
      <c r="B27" s="77"/>
      <c r="C27" s="61"/>
      <c r="D27" s="63"/>
      <c r="E27" s="85"/>
      <c r="F27" s="92"/>
      <c r="G27" s="53"/>
      <c r="H27" s="25"/>
    </row>
    <row r="28" spans="1:11" x14ac:dyDescent="0.25">
      <c r="A28" s="6"/>
      <c r="B28" s="77"/>
      <c r="C28" s="61"/>
      <c r="D28" s="64"/>
      <c r="E28" s="94"/>
      <c r="F28" s="93"/>
      <c r="G28" s="6"/>
      <c r="H28" s="25"/>
      <c r="I28" s="25"/>
    </row>
    <row r="29" spans="1:11" x14ac:dyDescent="0.25">
      <c r="A29" s="6"/>
      <c r="B29" s="77"/>
      <c r="C29" s="61" t="s">
        <v>6</v>
      </c>
      <c r="D29" s="65"/>
      <c r="E29" s="62"/>
      <c r="F29" s="60"/>
      <c r="G29" s="6"/>
      <c r="H29" s="11"/>
    </row>
    <row r="30" spans="1:11" x14ac:dyDescent="0.25">
      <c r="A30" s="6"/>
      <c r="B30" s="77"/>
      <c r="C30" s="61"/>
      <c r="D30" s="65"/>
      <c r="E30" s="63"/>
      <c r="F30" s="60"/>
      <c r="G30" s="6"/>
      <c r="H30" s="11"/>
    </row>
    <row r="31" spans="1:11" ht="15.75" thickBot="1" x14ac:dyDescent="0.3">
      <c r="A31" s="6"/>
      <c r="B31" s="78"/>
      <c r="C31" s="73"/>
      <c r="D31" s="87"/>
      <c r="E31" s="74"/>
      <c r="F31" s="75"/>
      <c r="G31" s="6"/>
      <c r="H31" s="11"/>
    </row>
    <row r="32" spans="1:11" x14ac:dyDescent="0.25">
      <c r="A32" s="6"/>
      <c r="B32" s="6"/>
      <c r="C32" s="6"/>
      <c r="D32" s="6"/>
      <c r="E32" s="6"/>
      <c r="F32" s="6"/>
      <c r="G32" s="6"/>
    </row>
    <row r="33" spans="1:10" ht="15.75" x14ac:dyDescent="0.25">
      <c r="A33" s="48" t="s">
        <v>150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54" t="s">
        <v>152</v>
      </c>
      <c r="B34" s="54"/>
      <c r="C34" s="54"/>
      <c r="D34" s="54"/>
      <c r="E34" s="54"/>
      <c r="F34" s="54"/>
      <c r="G34" s="54"/>
      <c r="H34" s="49"/>
      <c r="I34" s="49"/>
      <c r="J34" s="49"/>
    </row>
    <row r="35" spans="1:10" ht="15.75" x14ac:dyDescent="0.25">
      <c r="A35" s="48" t="s">
        <v>34</v>
      </c>
      <c r="B35" s="48"/>
      <c r="C35" s="48"/>
      <c r="D35" s="48"/>
      <c r="E35" s="48"/>
      <c r="F35" s="48"/>
      <c r="G35" s="48"/>
      <c r="H35" s="42"/>
      <c r="I35" s="42"/>
      <c r="J35" s="42"/>
    </row>
    <row r="36" spans="1:10" ht="15.75" x14ac:dyDescent="0.25">
      <c r="A36" s="48" t="s">
        <v>151</v>
      </c>
      <c r="B36" s="48"/>
      <c r="C36" s="48"/>
      <c r="D36" s="48"/>
      <c r="E36" s="48"/>
      <c r="F36" s="48"/>
      <c r="G36" s="48"/>
      <c r="H36" s="42"/>
      <c r="I36" s="42"/>
      <c r="J36" s="42"/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workbookViewId="0"/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142</v>
      </c>
    </row>
    <row r="2" spans="1:11" ht="15.75" x14ac:dyDescent="0.25">
      <c r="A2" s="42" t="s">
        <v>123</v>
      </c>
    </row>
    <row r="3" spans="1:11" ht="15.75" thickBot="1" x14ac:dyDescent="0.3"/>
    <row r="4" spans="1:11" ht="15.75" thickBot="1" x14ac:dyDescent="0.3">
      <c r="B4" s="102"/>
      <c r="C4" s="103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04" t="s">
        <v>3</v>
      </c>
      <c r="C5" s="107" t="s">
        <v>4</v>
      </c>
      <c r="D5" s="108"/>
      <c r="E5" s="108"/>
      <c r="F5" s="95"/>
      <c r="H5" s="8">
        <v>18</v>
      </c>
      <c r="I5" s="8">
        <v>2</v>
      </c>
      <c r="J5" s="8">
        <v>0</v>
      </c>
      <c r="K5" s="12">
        <f>SUM(H5:J5)</f>
        <v>20</v>
      </c>
    </row>
    <row r="6" spans="1:11" x14ac:dyDescent="0.25">
      <c r="B6" s="105"/>
      <c r="C6" s="97"/>
      <c r="D6" s="101"/>
      <c r="E6" s="101"/>
      <c r="F6" s="96"/>
      <c r="H6" s="14">
        <f>H5/K5</f>
        <v>0.9</v>
      </c>
      <c r="I6" s="14">
        <f>I5/K5</f>
        <v>0.1</v>
      </c>
      <c r="J6" s="14">
        <f>J5/K5</f>
        <v>0</v>
      </c>
      <c r="K6" s="12"/>
    </row>
    <row r="7" spans="1:11" x14ac:dyDescent="0.25">
      <c r="B7" s="105"/>
      <c r="C7" s="97"/>
      <c r="D7" s="101"/>
      <c r="E7" s="101"/>
      <c r="F7" s="96"/>
      <c r="H7" s="8"/>
      <c r="I7" s="8"/>
      <c r="J7" s="8"/>
      <c r="K7" s="12"/>
    </row>
    <row r="8" spans="1:11" x14ac:dyDescent="0.25">
      <c r="B8" s="105"/>
      <c r="C8" s="97" t="s">
        <v>5</v>
      </c>
      <c r="D8" s="98" t="s">
        <v>146</v>
      </c>
      <c r="E8" s="101" t="s">
        <v>144</v>
      </c>
      <c r="F8" s="96"/>
      <c r="H8" s="8"/>
      <c r="I8" s="8"/>
      <c r="J8" s="8"/>
      <c r="K8" s="12"/>
    </row>
    <row r="9" spans="1:11" x14ac:dyDescent="0.25">
      <c r="B9" s="105"/>
      <c r="C9" s="97"/>
      <c r="D9" s="99"/>
      <c r="E9" s="101"/>
      <c r="F9" s="96"/>
      <c r="H9" s="8"/>
      <c r="I9" s="8"/>
      <c r="J9" s="8"/>
      <c r="K9" s="12"/>
    </row>
    <row r="10" spans="1:11" x14ac:dyDescent="0.25">
      <c r="B10" s="105"/>
      <c r="C10" s="97"/>
      <c r="D10" s="100"/>
      <c r="E10" s="101"/>
      <c r="F10" s="96"/>
      <c r="H10" s="8"/>
      <c r="I10" s="8"/>
      <c r="J10" s="8"/>
      <c r="K10" s="12"/>
    </row>
    <row r="11" spans="1:11" x14ac:dyDescent="0.25">
      <c r="B11" s="105"/>
      <c r="C11" s="97" t="s">
        <v>6</v>
      </c>
      <c r="D11" s="98"/>
      <c r="E11" s="98"/>
      <c r="F11" s="96"/>
      <c r="H11" s="8"/>
      <c r="I11" s="8"/>
      <c r="J11" s="8"/>
      <c r="K11" s="12"/>
    </row>
    <row r="12" spans="1:11" x14ac:dyDescent="0.25">
      <c r="B12" s="105"/>
      <c r="C12" s="97"/>
      <c r="D12" s="99"/>
      <c r="E12" s="99"/>
      <c r="F12" s="96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06"/>
      <c r="C13" s="109"/>
      <c r="D13" s="110"/>
      <c r="E13" s="110"/>
      <c r="F13" s="111"/>
      <c r="H13" s="8">
        <v>17</v>
      </c>
      <c r="I13" s="8">
        <v>2</v>
      </c>
      <c r="J13" s="8">
        <v>1</v>
      </c>
      <c r="K13" s="12">
        <f>SUM(H13:J13)</f>
        <v>20</v>
      </c>
    </row>
    <row r="14" spans="1:11" x14ac:dyDescent="0.25">
      <c r="B14" s="112" t="s">
        <v>10</v>
      </c>
      <c r="C14" s="107" t="s">
        <v>4</v>
      </c>
      <c r="D14" s="108"/>
      <c r="E14" s="115"/>
      <c r="F14" s="95"/>
      <c r="H14" s="14">
        <f>H13/K13</f>
        <v>0.85</v>
      </c>
      <c r="I14" s="14">
        <f>I13/K13</f>
        <v>0.1</v>
      </c>
      <c r="J14" s="14">
        <f>J13/K13</f>
        <v>0.05</v>
      </c>
      <c r="K14" s="12"/>
    </row>
    <row r="15" spans="1:11" x14ac:dyDescent="0.25">
      <c r="B15" s="113"/>
      <c r="C15" s="97"/>
      <c r="D15" s="101"/>
      <c r="E15" s="116"/>
      <c r="F15" s="96"/>
      <c r="H15" s="8"/>
      <c r="I15" s="8"/>
      <c r="J15" s="8"/>
      <c r="K15" s="12"/>
    </row>
    <row r="16" spans="1:11" x14ac:dyDescent="0.25">
      <c r="B16" s="113"/>
      <c r="C16" s="97"/>
      <c r="D16" s="101"/>
      <c r="E16" s="116"/>
      <c r="F16" s="96"/>
      <c r="H16" s="8"/>
      <c r="I16" s="8"/>
      <c r="J16" s="8"/>
      <c r="K16" s="12"/>
    </row>
    <row r="17" spans="2:11" x14ac:dyDescent="0.25">
      <c r="B17" s="113"/>
      <c r="C17" s="97" t="s">
        <v>5</v>
      </c>
      <c r="D17" s="101" t="s">
        <v>145</v>
      </c>
      <c r="E17" s="98"/>
      <c r="F17" s="96"/>
      <c r="H17" s="8"/>
      <c r="I17" s="8"/>
      <c r="J17" s="8"/>
      <c r="K17" s="12"/>
    </row>
    <row r="18" spans="2:11" x14ac:dyDescent="0.25">
      <c r="B18" s="113"/>
      <c r="C18" s="97"/>
      <c r="D18" s="101"/>
      <c r="E18" s="99"/>
      <c r="F18" s="96"/>
      <c r="H18" s="8"/>
      <c r="I18" s="8"/>
      <c r="J18" s="8"/>
      <c r="K18" s="12"/>
    </row>
    <row r="19" spans="2:11" x14ac:dyDescent="0.25">
      <c r="B19" s="113"/>
      <c r="C19" s="97"/>
      <c r="D19" s="101"/>
      <c r="E19" s="100"/>
      <c r="F19" s="96"/>
      <c r="H19" s="8"/>
      <c r="I19" s="8"/>
      <c r="J19" s="8"/>
      <c r="K19" s="12"/>
    </row>
    <row r="20" spans="2:11" x14ac:dyDescent="0.25">
      <c r="B20" s="113"/>
      <c r="C20" s="97" t="s">
        <v>6</v>
      </c>
      <c r="D20" s="117"/>
      <c r="E20" s="120"/>
      <c r="F20" s="9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13"/>
      <c r="C21" s="97"/>
      <c r="D21" s="118"/>
      <c r="E21" s="121"/>
      <c r="F21" s="96"/>
      <c r="H21" s="9">
        <v>0</v>
      </c>
      <c r="I21" s="10">
        <v>20</v>
      </c>
      <c r="J21" s="10">
        <v>0</v>
      </c>
      <c r="K21" s="12">
        <f>SUM(H21:J21)</f>
        <v>20</v>
      </c>
    </row>
    <row r="22" spans="2:11" ht="15.75" thickBot="1" x14ac:dyDescent="0.3">
      <c r="B22" s="114"/>
      <c r="C22" s="109"/>
      <c r="D22" s="119"/>
      <c r="E22" s="122"/>
      <c r="F22" s="111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12" t="s">
        <v>11</v>
      </c>
      <c r="C23" s="107" t="s">
        <v>4</v>
      </c>
      <c r="D23" s="108"/>
      <c r="E23" s="108"/>
      <c r="F23" s="95"/>
      <c r="H23" s="6"/>
      <c r="I23" s="6"/>
      <c r="J23" s="6"/>
    </row>
    <row r="24" spans="2:11" x14ac:dyDescent="0.25">
      <c r="B24" s="113"/>
      <c r="C24" s="97"/>
      <c r="D24" s="101"/>
      <c r="E24" s="101"/>
      <c r="F24" s="96"/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7"/>
      <c r="J25" s="7"/>
    </row>
    <row r="26" spans="2:11" x14ac:dyDescent="0.25">
      <c r="B26" s="113"/>
      <c r="C26" s="97" t="s">
        <v>5</v>
      </c>
      <c r="D26" s="98" t="s">
        <v>143</v>
      </c>
      <c r="E26" s="120"/>
      <c r="F26" s="125"/>
      <c r="H26" s="6"/>
      <c r="I26" s="6"/>
      <c r="J26" s="6"/>
    </row>
    <row r="27" spans="2:11" x14ac:dyDescent="0.25">
      <c r="B27" s="113"/>
      <c r="C27" s="97"/>
      <c r="D27" s="99"/>
      <c r="E27" s="121"/>
      <c r="F27" s="126"/>
    </row>
    <row r="28" spans="2:11" x14ac:dyDescent="0.25">
      <c r="B28" s="113"/>
      <c r="C28" s="97"/>
      <c r="D28" s="100"/>
      <c r="E28" s="124"/>
      <c r="F28" s="127"/>
    </row>
    <row r="29" spans="2:11" x14ac:dyDescent="0.25">
      <c r="B29" s="113"/>
      <c r="C29" s="97" t="s">
        <v>6</v>
      </c>
      <c r="D29" s="101"/>
      <c r="E29" s="98"/>
      <c r="F29" s="96"/>
      <c r="H29" s="11"/>
    </row>
    <row r="30" spans="2:11" x14ac:dyDescent="0.25">
      <c r="B30" s="113"/>
      <c r="C30" s="97"/>
      <c r="D30" s="101"/>
      <c r="E30" s="99"/>
      <c r="F30" s="96"/>
      <c r="H30" s="11"/>
    </row>
    <row r="31" spans="2:11" ht="15.75" thickBot="1" x14ac:dyDescent="0.3">
      <c r="B31" s="114"/>
      <c r="C31" s="109"/>
      <c r="D31" s="123"/>
      <c r="E31" s="110"/>
      <c r="F31" s="111"/>
      <c r="H31" s="11"/>
    </row>
    <row r="33" spans="1:1" x14ac:dyDescent="0.25">
      <c r="A33" t="s">
        <v>140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workbookViewId="0"/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141</v>
      </c>
    </row>
    <row r="2" spans="1:11" ht="15.75" x14ac:dyDescent="0.25">
      <c r="A2" s="42" t="s">
        <v>123</v>
      </c>
    </row>
    <row r="3" spans="1:11" ht="15.75" thickBot="1" x14ac:dyDescent="0.3"/>
    <row r="4" spans="1:11" ht="15.75" thickBot="1" x14ac:dyDescent="0.3">
      <c r="B4" s="102"/>
      <c r="C4" s="103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04" t="s">
        <v>3</v>
      </c>
      <c r="C5" s="107" t="s">
        <v>4</v>
      </c>
      <c r="D5" s="108"/>
      <c r="E5" s="108"/>
      <c r="F5" s="95"/>
      <c r="H5" s="8">
        <v>13</v>
      </c>
      <c r="I5" s="8">
        <v>5</v>
      </c>
      <c r="J5" s="8">
        <v>2</v>
      </c>
      <c r="K5" s="12">
        <f>SUM(H5:J5)</f>
        <v>20</v>
      </c>
    </row>
    <row r="6" spans="1:11" x14ac:dyDescent="0.25">
      <c r="B6" s="105"/>
      <c r="C6" s="97"/>
      <c r="D6" s="101"/>
      <c r="E6" s="101"/>
      <c r="F6" s="96"/>
      <c r="H6" s="14">
        <f>H5/K5</f>
        <v>0.65</v>
      </c>
      <c r="I6" s="14">
        <f>I5/K5</f>
        <v>0.25</v>
      </c>
      <c r="J6" s="14">
        <f>J5/K5</f>
        <v>0.1</v>
      </c>
      <c r="K6" s="12"/>
    </row>
    <row r="7" spans="1:11" x14ac:dyDescent="0.25">
      <c r="B7" s="105"/>
      <c r="C7" s="97"/>
      <c r="D7" s="101"/>
      <c r="E7" s="101"/>
      <c r="F7" s="96"/>
      <c r="H7" s="8"/>
      <c r="I7" s="8"/>
      <c r="J7" s="8"/>
      <c r="K7" s="12"/>
    </row>
    <row r="8" spans="1:11" x14ac:dyDescent="0.25">
      <c r="B8" s="105"/>
      <c r="C8" s="97" t="s">
        <v>5</v>
      </c>
      <c r="D8" s="98"/>
      <c r="E8" s="101"/>
      <c r="F8" s="96"/>
      <c r="H8" s="8"/>
      <c r="I8" s="8"/>
      <c r="J8" s="8"/>
      <c r="K8" s="12"/>
    </row>
    <row r="9" spans="1:11" x14ac:dyDescent="0.25">
      <c r="B9" s="105"/>
      <c r="C9" s="97"/>
      <c r="D9" s="99"/>
      <c r="E9" s="101"/>
      <c r="F9" s="96"/>
      <c r="H9" s="8"/>
      <c r="I9" s="8"/>
      <c r="J9" s="8"/>
      <c r="K9" s="12"/>
    </row>
    <row r="10" spans="1:11" x14ac:dyDescent="0.25">
      <c r="B10" s="105"/>
      <c r="C10" s="97"/>
      <c r="D10" s="100"/>
      <c r="E10" s="101"/>
      <c r="F10" s="96"/>
      <c r="H10" s="8"/>
      <c r="I10" s="8"/>
      <c r="J10" s="8"/>
      <c r="K10" s="12"/>
    </row>
    <row r="11" spans="1:11" x14ac:dyDescent="0.25">
      <c r="B11" s="105"/>
      <c r="C11" s="97" t="s">
        <v>6</v>
      </c>
      <c r="D11" s="98"/>
      <c r="E11" s="98"/>
      <c r="F11" s="96"/>
      <c r="H11" s="8"/>
      <c r="I11" s="8"/>
      <c r="J11" s="8"/>
      <c r="K11" s="12"/>
    </row>
    <row r="12" spans="1:11" x14ac:dyDescent="0.25">
      <c r="B12" s="105"/>
      <c r="C12" s="97"/>
      <c r="D12" s="99"/>
      <c r="E12" s="99"/>
      <c r="F12" s="96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06"/>
      <c r="C13" s="109"/>
      <c r="D13" s="110"/>
      <c r="E13" s="110"/>
      <c r="F13" s="111"/>
      <c r="H13" s="8">
        <v>0</v>
      </c>
      <c r="I13" s="8">
        <v>1</v>
      </c>
      <c r="J13" s="8">
        <v>19</v>
      </c>
      <c r="K13" s="12">
        <f>SUM(H13:J13)</f>
        <v>20</v>
      </c>
    </row>
    <row r="14" spans="1:11" x14ac:dyDescent="0.25">
      <c r="B14" s="112" t="s">
        <v>10</v>
      </c>
      <c r="C14" s="107" t="s">
        <v>4</v>
      </c>
      <c r="D14" s="108"/>
      <c r="E14" s="115" t="s">
        <v>137</v>
      </c>
      <c r="F14" s="95"/>
      <c r="H14" s="14">
        <f>H13/K13</f>
        <v>0</v>
      </c>
      <c r="I14" s="14">
        <f>I13/K13</f>
        <v>0.05</v>
      </c>
      <c r="J14" s="14">
        <f>J13/K13</f>
        <v>0.95</v>
      </c>
      <c r="K14" s="12"/>
    </row>
    <row r="15" spans="1:11" x14ac:dyDescent="0.25">
      <c r="B15" s="113"/>
      <c r="C15" s="97"/>
      <c r="D15" s="101"/>
      <c r="E15" s="116"/>
      <c r="F15" s="96"/>
      <c r="H15" s="8"/>
      <c r="I15" s="8"/>
      <c r="J15" s="8"/>
      <c r="K15" s="12"/>
    </row>
    <row r="16" spans="1:11" x14ac:dyDescent="0.25">
      <c r="B16" s="113"/>
      <c r="C16" s="97"/>
      <c r="D16" s="101"/>
      <c r="E16" s="116"/>
      <c r="F16" s="96"/>
      <c r="H16" s="8"/>
      <c r="I16" s="8"/>
      <c r="J16" s="8"/>
      <c r="K16" s="12"/>
    </row>
    <row r="17" spans="2:11" x14ac:dyDescent="0.25">
      <c r="B17" s="113"/>
      <c r="C17" s="97" t="s">
        <v>5</v>
      </c>
      <c r="D17" s="101"/>
      <c r="E17" s="98"/>
      <c r="F17" s="96"/>
      <c r="H17" s="8"/>
      <c r="I17" s="8"/>
      <c r="J17" s="8"/>
      <c r="K17" s="12"/>
    </row>
    <row r="18" spans="2:11" x14ac:dyDescent="0.25">
      <c r="B18" s="113"/>
      <c r="C18" s="97"/>
      <c r="D18" s="101"/>
      <c r="E18" s="99"/>
      <c r="F18" s="96"/>
      <c r="H18" s="8"/>
      <c r="I18" s="8"/>
      <c r="J18" s="8"/>
      <c r="K18" s="12"/>
    </row>
    <row r="19" spans="2:11" x14ac:dyDescent="0.25">
      <c r="B19" s="113"/>
      <c r="C19" s="97"/>
      <c r="D19" s="101"/>
      <c r="E19" s="100"/>
      <c r="F19" s="96"/>
      <c r="H19" s="8"/>
      <c r="I19" s="8"/>
      <c r="J19" s="8"/>
      <c r="K19" s="12"/>
    </row>
    <row r="20" spans="2:11" x14ac:dyDescent="0.25">
      <c r="B20" s="113"/>
      <c r="C20" s="97" t="s">
        <v>6</v>
      </c>
      <c r="D20" s="117"/>
      <c r="E20" s="120"/>
      <c r="F20" s="9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13"/>
      <c r="C21" s="97"/>
      <c r="D21" s="118"/>
      <c r="E21" s="121"/>
      <c r="F21" s="96"/>
      <c r="H21" s="9">
        <v>5</v>
      </c>
      <c r="I21" s="10">
        <v>15</v>
      </c>
      <c r="J21" s="10">
        <v>0</v>
      </c>
      <c r="K21" s="12">
        <f>SUM(H21:J21)</f>
        <v>20</v>
      </c>
    </row>
    <row r="22" spans="2:11" ht="15.75" thickBot="1" x14ac:dyDescent="0.3">
      <c r="B22" s="114"/>
      <c r="C22" s="109"/>
      <c r="D22" s="119"/>
      <c r="E22" s="122"/>
      <c r="F22" s="111"/>
      <c r="H22" s="14">
        <f>H21/K21</f>
        <v>0.25</v>
      </c>
      <c r="I22" s="14">
        <f>I21/K21</f>
        <v>0.75</v>
      </c>
      <c r="J22" s="14">
        <f>J21/K21</f>
        <v>0</v>
      </c>
    </row>
    <row r="23" spans="2:11" x14ac:dyDescent="0.25">
      <c r="B23" s="112" t="s">
        <v>11</v>
      </c>
      <c r="C23" s="107" t="s">
        <v>4</v>
      </c>
      <c r="D23" s="108"/>
      <c r="E23" s="108" t="s">
        <v>138</v>
      </c>
      <c r="F23" s="95" t="s">
        <v>114</v>
      </c>
      <c r="H23" s="6"/>
      <c r="I23" s="6"/>
      <c r="J23" s="6"/>
    </row>
    <row r="24" spans="2:11" x14ac:dyDescent="0.25">
      <c r="B24" s="113"/>
      <c r="C24" s="97"/>
      <c r="D24" s="101"/>
      <c r="E24" s="101"/>
      <c r="F24" s="96"/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7"/>
      <c r="J25" s="7"/>
    </row>
    <row r="26" spans="2:11" x14ac:dyDescent="0.25">
      <c r="B26" s="113"/>
      <c r="C26" s="97" t="s">
        <v>5</v>
      </c>
      <c r="D26" s="98" t="s">
        <v>139</v>
      </c>
      <c r="E26" s="120" t="s">
        <v>129</v>
      </c>
      <c r="F26" s="125"/>
      <c r="H26" s="6"/>
      <c r="I26" s="6"/>
      <c r="J26" s="6"/>
    </row>
    <row r="27" spans="2:11" x14ac:dyDescent="0.25">
      <c r="B27" s="113"/>
      <c r="C27" s="97"/>
      <c r="D27" s="99"/>
      <c r="E27" s="121"/>
      <c r="F27" s="126"/>
    </row>
    <row r="28" spans="2:11" x14ac:dyDescent="0.25">
      <c r="B28" s="113"/>
      <c r="C28" s="97"/>
      <c r="D28" s="100"/>
      <c r="E28" s="124"/>
      <c r="F28" s="127"/>
    </row>
    <row r="29" spans="2:11" x14ac:dyDescent="0.25">
      <c r="B29" s="113"/>
      <c r="C29" s="97" t="s">
        <v>6</v>
      </c>
      <c r="D29" s="101"/>
      <c r="E29" s="98"/>
      <c r="F29" s="96"/>
      <c r="H29" s="11"/>
    </row>
    <row r="30" spans="2:11" x14ac:dyDescent="0.25">
      <c r="B30" s="113"/>
      <c r="C30" s="97"/>
      <c r="D30" s="101"/>
      <c r="E30" s="99"/>
      <c r="F30" s="96"/>
      <c r="H30" s="11"/>
    </row>
    <row r="31" spans="2:11" ht="15.75" thickBot="1" x14ac:dyDescent="0.3">
      <c r="B31" s="114"/>
      <c r="C31" s="109"/>
      <c r="D31" s="123"/>
      <c r="E31" s="110"/>
      <c r="F31" s="111"/>
      <c r="H31" s="11"/>
    </row>
    <row r="33" spans="1:1" x14ac:dyDescent="0.25">
      <c r="A33" t="s">
        <v>140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workbookViewId="0">
      <selection activeCell="A5" sqref="A5"/>
    </sheetView>
  </sheetViews>
  <sheetFormatPr defaultColWidth="8.85546875" defaultRowHeight="15" x14ac:dyDescent="0.25"/>
  <cols>
    <col min="3" max="3" width="10.7109375" customWidth="1"/>
    <col min="4" max="4" width="21" customWidth="1"/>
    <col min="5" max="5" width="21.7109375" customWidth="1"/>
    <col min="6" max="6" width="21" customWidth="1"/>
    <col min="7" max="7" width="3.7109375" customWidth="1"/>
    <col min="8" max="10" width="10.7109375" customWidth="1"/>
  </cols>
  <sheetData>
    <row r="1" spans="1:11" ht="21" x14ac:dyDescent="0.35">
      <c r="A1" s="40" t="s">
        <v>127</v>
      </c>
    </row>
    <row r="2" spans="1:11" ht="18.75" x14ac:dyDescent="0.3">
      <c r="A2" s="1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thickBot="1" x14ac:dyDescent="0.35">
      <c r="A3" s="1" t="s">
        <v>123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6.5" thickBot="1" x14ac:dyDescent="0.3">
      <c r="A4" s="26"/>
      <c r="B4" s="150"/>
      <c r="C4" s="151"/>
      <c r="D4" s="32" t="s">
        <v>0</v>
      </c>
      <c r="E4" s="32" t="s">
        <v>1</v>
      </c>
      <c r="F4" s="33" t="s">
        <v>2</v>
      </c>
      <c r="G4" s="26"/>
      <c r="H4" s="34" t="s">
        <v>0</v>
      </c>
      <c r="I4" s="34" t="s">
        <v>1</v>
      </c>
      <c r="J4" s="34" t="s">
        <v>2</v>
      </c>
      <c r="K4" s="27" t="s">
        <v>27</v>
      </c>
    </row>
    <row r="5" spans="1:11" ht="15.75" x14ac:dyDescent="0.25">
      <c r="A5" s="26"/>
      <c r="B5" s="152" t="s">
        <v>3</v>
      </c>
      <c r="C5" s="138" t="s">
        <v>4</v>
      </c>
      <c r="D5" s="140"/>
      <c r="E5" s="140"/>
      <c r="F5" s="141"/>
      <c r="G5" s="26"/>
      <c r="H5" s="35">
        <v>1</v>
      </c>
      <c r="I5" s="35">
        <v>11</v>
      </c>
      <c r="J5" s="35">
        <v>7</v>
      </c>
      <c r="K5" s="28">
        <f>SUM(H5:J5)</f>
        <v>19</v>
      </c>
    </row>
    <row r="6" spans="1:11" ht="15.75" x14ac:dyDescent="0.25">
      <c r="A6" s="26"/>
      <c r="B6" s="153"/>
      <c r="C6" s="139"/>
      <c r="D6" s="128"/>
      <c r="E6" s="128"/>
      <c r="F6" s="133"/>
      <c r="G6" s="26"/>
      <c r="H6" s="36">
        <f>H5/K5</f>
        <v>5.2631578947368418E-2</v>
      </c>
      <c r="I6" s="36">
        <f>I5/K5</f>
        <v>0.57894736842105265</v>
      </c>
      <c r="J6" s="36">
        <f>J5/K5</f>
        <v>0.36842105263157893</v>
      </c>
      <c r="K6" s="28"/>
    </row>
    <row r="7" spans="1:11" ht="15.75" x14ac:dyDescent="0.25">
      <c r="A7" s="26"/>
      <c r="B7" s="153"/>
      <c r="C7" s="139"/>
      <c r="D7" s="128"/>
      <c r="E7" s="128"/>
      <c r="F7" s="133"/>
      <c r="G7" s="26"/>
      <c r="H7" s="35"/>
      <c r="I7" s="35"/>
      <c r="J7" s="35"/>
      <c r="K7" s="28"/>
    </row>
    <row r="8" spans="1:11" ht="15.75" x14ac:dyDescent="0.25">
      <c r="A8" s="26"/>
      <c r="B8" s="153"/>
      <c r="C8" s="139" t="s">
        <v>5</v>
      </c>
      <c r="D8" s="130"/>
      <c r="E8" s="128" t="s">
        <v>133</v>
      </c>
      <c r="F8" s="133"/>
      <c r="G8" s="26"/>
      <c r="H8" s="35"/>
      <c r="I8" s="35"/>
      <c r="J8" s="35"/>
      <c r="K8" s="28"/>
    </row>
    <row r="9" spans="1:11" ht="15.75" x14ac:dyDescent="0.25">
      <c r="A9" s="26"/>
      <c r="B9" s="153"/>
      <c r="C9" s="139"/>
      <c r="D9" s="131"/>
      <c r="E9" s="128"/>
      <c r="F9" s="133"/>
      <c r="G9" s="26"/>
      <c r="H9" s="35"/>
      <c r="I9" s="35"/>
      <c r="J9" s="35"/>
      <c r="K9" s="28"/>
    </row>
    <row r="10" spans="1:11" ht="15.75" x14ac:dyDescent="0.25">
      <c r="A10" s="26"/>
      <c r="B10" s="153"/>
      <c r="C10" s="139"/>
      <c r="D10" s="142"/>
      <c r="E10" s="128"/>
      <c r="F10" s="133"/>
      <c r="G10" s="26"/>
      <c r="H10" s="35"/>
      <c r="I10" s="35"/>
      <c r="J10" s="35"/>
      <c r="K10" s="28"/>
    </row>
    <row r="11" spans="1:11" ht="15.75" x14ac:dyDescent="0.25">
      <c r="A11" s="26"/>
      <c r="B11" s="153"/>
      <c r="C11" s="139" t="s">
        <v>6</v>
      </c>
      <c r="D11" s="130"/>
      <c r="E11" s="130"/>
      <c r="F11" s="133"/>
      <c r="G11" s="26"/>
      <c r="H11" s="35"/>
      <c r="I11" s="35"/>
      <c r="J11" s="35"/>
      <c r="K11" s="28"/>
    </row>
    <row r="12" spans="1:11" ht="15.75" x14ac:dyDescent="0.25">
      <c r="A12" s="26"/>
      <c r="B12" s="153"/>
      <c r="C12" s="139"/>
      <c r="D12" s="131"/>
      <c r="E12" s="131"/>
      <c r="F12" s="133"/>
      <c r="G12" s="26"/>
      <c r="H12" s="34" t="s">
        <v>7</v>
      </c>
      <c r="I12" s="34" t="s">
        <v>8</v>
      </c>
      <c r="J12" s="34" t="s">
        <v>9</v>
      </c>
      <c r="K12" s="28"/>
    </row>
    <row r="13" spans="1:11" ht="16.5" thickBot="1" x14ac:dyDescent="0.3">
      <c r="A13" s="26"/>
      <c r="B13" s="154"/>
      <c r="C13" s="146"/>
      <c r="D13" s="132"/>
      <c r="E13" s="132"/>
      <c r="F13" s="134"/>
      <c r="G13" s="26"/>
      <c r="H13" s="35">
        <v>7</v>
      </c>
      <c r="I13" s="35">
        <v>8</v>
      </c>
      <c r="J13" s="35">
        <v>4</v>
      </c>
      <c r="K13" s="28">
        <f>SUM(H13:J13)</f>
        <v>19</v>
      </c>
    </row>
    <row r="14" spans="1:11" ht="15.75" x14ac:dyDescent="0.25">
      <c r="A14" s="26"/>
      <c r="B14" s="135" t="s">
        <v>10</v>
      </c>
      <c r="C14" s="138" t="s">
        <v>4</v>
      </c>
      <c r="D14" s="140"/>
      <c r="E14" s="140" t="s">
        <v>130</v>
      </c>
      <c r="F14" s="141" t="s">
        <v>134</v>
      </c>
      <c r="G14" s="26"/>
      <c r="H14" s="36">
        <f>H13/K13</f>
        <v>0.36842105263157893</v>
      </c>
      <c r="I14" s="36">
        <f>I13/K13</f>
        <v>0.42105263157894735</v>
      </c>
      <c r="J14" s="36">
        <f>J13/K13</f>
        <v>0.21052631578947367</v>
      </c>
      <c r="K14" s="28"/>
    </row>
    <row r="15" spans="1:11" ht="15.75" x14ac:dyDescent="0.25">
      <c r="A15" s="26"/>
      <c r="B15" s="136"/>
      <c r="C15" s="139"/>
      <c r="D15" s="128"/>
      <c r="E15" s="128"/>
      <c r="F15" s="133"/>
      <c r="G15" s="26"/>
      <c r="H15" s="35"/>
      <c r="I15" s="35"/>
      <c r="J15" s="35"/>
      <c r="K15" s="28"/>
    </row>
    <row r="16" spans="1:11" ht="15.75" x14ac:dyDescent="0.25">
      <c r="A16" s="26"/>
      <c r="B16" s="136"/>
      <c r="C16" s="139"/>
      <c r="D16" s="128"/>
      <c r="E16" s="128"/>
      <c r="F16" s="133"/>
      <c r="G16" s="26"/>
      <c r="H16" s="35"/>
      <c r="I16" s="35"/>
      <c r="J16" s="35"/>
      <c r="K16" s="28"/>
    </row>
    <row r="17" spans="1:11" ht="15.75" x14ac:dyDescent="0.25">
      <c r="A17" s="26"/>
      <c r="B17" s="136"/>
      <c r="C17" s="139" t="s">
        <v>5</v>
      </c>
      <c r="D17" s="128"/>
      <c r="E17" s="130" t="s">
        <v>132</v>
      </c>
      <c r="F17" s="133" t="s">
        <v>135</v>
      </c>
      <c r="G17" s="26"/>
      <c r="H17" s="35"/>
      <c r="I17" s="35"/>
      <c r="J17" s="35"/>
      <c r="K17" s="28"/>
    </row>
    <row r="18" spans="1:11" ht="15.75" x14ac:dyDescent="0.25">
      <c r="A18" s="26"/>
      <c r="B18" s="136"/>
      <c r="C18" s="139"/>
      <c r="D18" s="128"/>
      <c r="E18" s="131"/>
      <c r="F18" s="133"/>
      <c r="G18" s="26"/>
      <c r="H18" s="35"/>
      <c r="I18" s="35"/>
      <c r="J18" s="35"/>
      <c r="K18" s="28"/>
    </row>
    <row r="19" spans="1:11" ht="15.75" x14ac:dyDescent="0.25">
      <c r="A19" s="26"/>
      <c r="B19" s="136"/>
      <c r="C19" s="139"/>
      <c r="D19" s="128"/>
      <c r="E19" s="142"/>
      <c r="F19" s="133"/>
      <c r="G19" s="26"/>
      <c r="H19" s="35"/>
      <c r="I19" s="35"/>
      <c r="J19" s="35"/>
      <c r="K19" s="28"/>
    </row>
    <row r="20" spans="1:11" ht="15.75" x14ac:dyDescent="0.25">
      <c r="A20" s="26"/>
      <c r="B20" s="136"/>
      <c r="C20" s="139" t="s">
        <v>6</v>
      </c>
      <c r="D20" s="147"/>
      <c r="E20" s="130"/>
      <c r="F20" s="133"/>
      <c r="G20" s="26"/>
      <c r="H20" s="34" t="s">
        <v>4</v>
      </c>
      <c r="I20" s="34" t="s">
        <v>5</v>
      </c>
      <c r="J20" s="34" t="s">
        <v>6</v>
      </c>
      <c r="K20" s="28"/>
    </row>
    <row r="21" spans="1:11" ht="15.75" x14ac:dyDescent="0.25">
      <c r="A21" s="26"/>
      <c r="B21" s="136"/>
      <c r="C21" s="139"/>
      <c r="D21" s="148"/>
      <c r="E21" s="131"/>
      <c r="F21" s="133"/>
      <c r="G21" s="26"/>
      <c r="H21" s="37">
        <v>7</v>
      </c>
      <c r="I21" s="38">
        <v>12</v>
      </c>
      <c r="J21" s="38">
        <v>0</v>
      </c>
      <c r="K21" s="28">
        <f>SUM(H21:J21)</f>
        <v>19</v>
      </c>
    </row>
    <row r="22" spans="1:11" ht="16.5" thickBot="1" x14ac:dyDescent="0.3">
      <c r="A22" s="26"/>
      <c r="B22" s="137"/>
      <c r="C22" s="146"/>
      <c r="D22" s="149"/>
      <c r="E22" s="132"/>
      <c r="F22" s="134"/>
      <c r="G22" s="26"/>
      <c r="H22" s="36">
        <f>H21/K21</f>
        <v>0.36842105263157893</v>
      </c>
      <c r="I22" s="36">
        <f>I21/K21</f>
        <v>0.63157894736842102</v>
      </c>
      <c r="J22" s="36">
        <f>J21/K21</f>
        <v>0</v>
      </c>
      <c r="K22" s="26"/>
    </row>
    <row r="23" spans="1:11" ht="15.75" x14ac:dyDescent="0.25">
      <c r="A23" s="26"/>
      <c r="B23" s="135" t="s">
        <v>11</v>
      </c>
      <c r="C23" s="138" t="s">
        <v>4</v>
      </c>
      <c r="D23" s="140"/>
      <c r="E23" s="140"/>
      <c r="F23" s="141" t="s">
        <v>131</v>
      </c>
      <c r="G23" s="26"/>
      <c r="H23" s="39"/>
      <c r="I23" s="39"/>
      <c r="J23" s="39"/>
      <c r="K23" s="26"/>
    </row>
    <row r="24" spans="1:11" ht="15.75" x14ac:dyDescent="0.25">
      <c r="A24" s="26"/>
      <c r="B24" s="136"/>
      <c r="C24" s="139"/>
      <c r="D24" s="128"/>
      <c r="E24" s="128"/>
      <c r="F24" s="133"/>
      <c r="G24" s="26"/>
      <c r="H24" s="39"/>
      <c r="I24" s="39"/>
      <c r="J24" s="39"/>
      <c r="K24" s="26"/>
    </row>
    <row r="25" spans="1:11" x14ac:dyDescent="0.25">
      <c r="A25" s="26"/>
      <c r="B25" s="136"/>
      <c r="C25" s="139"/>
      <c r="D25" s="128"/>
      <c r="E25" s="128"/>
      <c r="F25" s="133"/>
      <c r="G25" s="26"/>
      <c r="H25" s="29"/>
      <c r="I25" s="30"/>
      <c r="J25" s="30"/>
      <c r="K25" s="26"/>
    </row>
    <row r="26" spans="1:11" x14ac:dyDescent="0.25">
      <c r="A26" s="26"/>
      <c r="B26" s="136"/>
      <c r="C26" s="139" t="s">
        <v>5</v>
      </c>
      <c r="D26" s="130" t="s">
        <v>128</v>
      </c>
      <c r="E26" s="130" t="s">
        <v>129</v>
      </c>
      <c r="F26" s="143"/>
      <c r="G26" s="26"/>
      <c r="H26" s="29"/>
      <c r="I26" s="29"/>
      <c r="J26" s="29"/>
      <c r="K26" s="26"/>
    </row>
    <row r="27" spans="1:11" x14ac:dyDescent="0.25">
      <c r="A27" s="26"/>
      <c r="B27" s="136"/>
      <c r="C27" s="139"/>
      <c r="D27" s="131"/>
      <c r="E27" s="131"/>
      <c r="F27" s="144"/>
      <c r="G27" s="26"/>
      <c r="H27" s="26"/>
      <c r="I27" s="26"/>
      <c r="J27" s="26"/>
      <c r="K27" s="26"/>
    </row>
    <row r="28" spans="1:11" x14ac:dyDescent="0.25">
      <c r="A28" s="26"/>
      <c r="B28" s="136"/>
      <c r="C28" s="139"/>
      <c r="D28" s="142"/>
      <c r="E28" s="142"/>
      <c r="F28" s="145"/>
      <c r="G28" s="26"/>
      <c r="H28" s="26"/>
      <c r="I28" s="26"/>
      <c r="J28" s="26"/>
      <c r="K28" s="26"/>
    </row>
    <row r="29" spans="1:11" x14ac:dyDescent="0.25">
      <c r="A29" s="26"/>
      <c r="B29" s="136"/>
      <c r="C29" s="139" t="s">
        <v>6</v>
      </c>
      <c r="D29" s="128"/>
      <c r="E29" s="130"/>
      <c r="F29" s="133"/>
      <c r="G29" s="26"/>
      <c r="H29" s="31"/>
      <c r="I29" s="26"/>
      <c r="J29" s="26"/>
      <c r="K29" s="26"/>
    </row>
    <row r="30" spans="1:11" x14ac:dyDescent="0.25">
      <c r="A30" s="26"/>
      <c r="B30" s="136"/>
      <c r="C30" s="139"/>
      <c r="D30" s="128"/>
      <c r="E30" s="131"/>
      <c r="F30" s="133"/>
      <c r="G30" s="26"/>
      <c r="H30" s="31"/>
      <c r="I30" s="26"/>
      <c r="J30" s="26"/>
      <c r="K30" s="26"/>
    </row>
    <row r="31" spans="1:11" ht="15.75" thickBot="1" x14ac:dyDescent="0.3">
      <c r="A31" s="26"/>
      <c r="B31" s="137"/>
      <c r="C31" s="146"/>
      <c r="D31" s="129"/>
      <c r="E31" s="132"/>
      <c r="F31" s="134"/>
      <c r="G31" s="26"/>
      <c r="H31" s="31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.75" x14ac:dyDescent="0.3">
      <c r="A33" s="41" t="s">
        <v>100</v>
      </c>
      <c r="B33" s="1"/>
      <c r="C33" s="1"/>
      <c r="D33" s="1"/>
      <c r="E33" s="1"/>
      <c r="F33" s="1"/>
      <c r="G33" s="1"/>
      <c r="H33" s="1"/>
      <c r="I33" s="26"/>
      <c r="J33" s="26"/>
      <c r="K33" s="26"/>
    </row>
    <row r="34" spans="1:11" ht="18.75" x14ac:dyDescent="0.3">
      <c r="A34" s="41" t="s">
        <v>34</v>
      </c>
      <c r="B34" s="1"/>
      <c r="C34" s="1"/>
      <c r="D34" s="1"/>
      <c r="E34" s="1"/>
      <c r="F34" s="1"/>
      <c r="G34" s="1"/>
      <c r="H34" s="1"/>
      <c r="I34" s="26"/>
      <c r="J34" s="26"/>
      <c r="K34" s="26"/>
    </row>
    <row r="35" spans="1:11" ht="18.75" x14ac:dyDescent="0.3">
      <c r="A35" s="41" t="s">
        <v>35</v>
      </c>
      <c r="B35" s="1"/>
      <c r="C35" s="1"/>
      <c r="D35" s="1"/>
      <c r="E35" s="1"/>
      <c r="F35" s="1"/>
      <c r="G35" s="1"/>
      <c r="H35" s="1"/>
      <c r="I35" s="26"/>
      <c r="J35" s="26"/>
      <c r="K35" s="26"/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scale="9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workbookViewId="0">
      <selection activeCell="E14" sqref="E14:E16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113</v>
      </c>
    </row>
    <row r="2" spans="1:11" ht="15.75" x14ac:dyDescent="0.25">
      <c r="A2" s="2" t="s">
        <v>123</v>
      </c>
    </row>
    <row r="3" spans="1:11" ht="15.75" thickBot="1" x14ac:dyDescent="0.3"/>
    <row r="4" spans="1:11" ht="15.75" thickBot="1" x14ac:dyDescent="0.3">
      <c r="B4" s="102"/>
      <c r="C4" s="103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04" t="s">
        <v>3</v>
      </c>
      <c r="C5" s="107" t="s">
        <v>4</v>
      </c>
      <c r="D5" s="108"/>
      <c r="E5" s="108" t="s">
        <v>116</v>
      </c>
      <c r="F5" s="95" t="s">
        <v>117</v>
      </c>
      <c r="H5" s="8">
        <v>0</v>
      </c>
      <c r="I5" s="8">
        <v>9</v>
      </c>
      <c r="J5" s="8">
        <v>10</v>
      </c>
      <c r="K5" s="12">
        <f>SUM(H5:J5)</f>
        <v>19</v>
      </c>
    </row>
    <row r="6" spans="1:11" x14ac:dyDescent="0.25">
      <c r="B6" s="105"/>
      <c r="C6" s="97"/>
      <c r="D6" s="101"/>
      <c r="E6" s="101"/>
      <c r="F6" s="96"/>
      <c r="H6" s="14">
        <f>H5/K5</f>
        <v>0</v>
      </c>
      <c r="I6" s="14">
        <f>I5/K5</f>
        <v>0.47368421052631576</v>
      </c>
      <c r="J6" s="14">
        <f>J5/K5</f>
        <v>0.52631578947368418</v>
      </c>
      <c r="K6" s="12"/>
    </row>
    <row r="7" spans="1:11" x14ac:dyDescent="0.25">
      <c r="B7" s="105"/>
      <c r="C7" s="97"/>
      <c r="D7" s="101"/>
      <c r="E7" s="101"/>
      <c r="F7" s="96"/>
      <c r="H7" s="8"/>
      <c r="I7" s="8"/>
      <c r="J7" s="8"/>
      <c r="K7" s="12"/>
    </row>
    <row r="8" spans="1:11" x14ac:dyDescent="0.25">
      <c r="B8" s="105"/>
      <c r="C8" s="97" t="s">
        <v>5</v>
      </c>
      <c r="D8" s="98"/>
      <c r="E8" s="101"/>
      <c r="F8" s="96"/>
      <c r="H8" s="8"/>
      <c r="I8" s="8"/>
      <c r="J8" s="8"/>
      <c r="K8" s="12"/>
    </row>
    <row r="9" spans="1:11" x14ac:dyDescent="0.25">
      <c r="B9" s="105"/>
      <c r="C9" s="97"/>
      <c r="D9" s="99"/>
      <c r="E9" s="101"/>
      <c r="F9" s="96"/>
      <c r="H9" s="8"/>
      <c r="I9" s="8"/>
      <c r="J9" s="8"/>
      <c r="K9" s="12"/>
    </row>
    <row r="10" spans="1:11" x14ac:dyDescent="0.25">
      <c r="B10" s="105"/>
      <c r="C10" s="97"/>
      <c r="D10" s="100"/>
      <c r="E10" s="101"/>
      <c r="F10" s="96"/>
      <c r="H10" s="8"/>
      <c r="I10" s="8"/>
      <c r="J10" s="8"/>
      <c r="K10" s="12"/>
    </row>
    <row r="11" spans="1:11" x14ac:dyDescent="0.25">
      <c r="B11" s="105"/>
      <c r="C11" s="97" t="s">
        <v>6</v>
      </c>
      <c r="D11" s="98"/>
      <c r="E11" s="98"/>
      <c r="F11" s="96"/>
      <c r="H11" s="8"/>
      <c r="I11" s="8"/>
      <c r="J11" s="8"/>
      <c r="K11" s="12"/>
    </row>
    <row r="12" spans="1:11" x14ac:dyDescent="0.25">
      <c r="B12" s="105"/>
      <c r="C12" s="97"/>
      <c r="D12" s="99"/>
      <c r="E12" s="99"/>
      <c r="F12" s="96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06"/>
      <c r="C13" s="109"/>
      <c r="D13" s="110"/>
      <c r="E13" s="110"/>
      <c r="F13" s="111"/>
      <c r="H13" s="8">
        <v>10</v>
      </c>
      <c r="I13" s="8">
        <v>7</v>
      </c>
      <c r="J13" s="8">
        <v>2</v>
      </c>
      <c r="K13" s="12">
        <f>SUM(H13:J13)</f>
        <v>19</v>
      </c>
    </row>
    <row r="14" spans="1:11" x14ac:dyDescent="0.25">
      <c r="B14" s="112" t="s">
        <v>10</v>
      </c>
      <c r="C14" s="107" t="s">
        <v>4</v>
      </c>
      <c r="D14" s="108"/>
      <c r="E14" s="115" t="s">
        <v>115</v>
      </c>
      <c r="F14" s="95" t="s">
        <v>112</v>
      </c>
      <c r="H14" s="14">
        <f>H13/K13</f>
        <v>0.52631578947368418</v>
      </c>
      <c r="I14" s="14">
        <f>I13/K13</f>
        <v>0.36842105263157893</v>
      </c>
      <c r="J14" s="14">
        <f>J13/K13</f>
        <v>0.10526315789473684</v>
      </c>
      <c r="K14" s="12"/>
    </row>
    <row r="15" spans="1:11" x14ac:dyDescent="0.25">
      <c r="B15" s="113"/>
      <c r="C15" s="97"/>
      <c r="D15" s="101"/>
      <c r="E15" s="116"/>
      <c r="F15" s="96"/>
      <c r="H15" s="8"/>
      <c r="I15" s="8"/>
      <c r="J15" s="8"/>
      <c r="K15" s="12"/>
    </row>
    <row r="16" spans="1:11" x14ac:dyDescent="0.25">
      <c r="B16" s="113"/>
      <c r="C16" s="97"/>
      <c r="D16" s="101"/>
      <c r="E16" s="116"/>
      <c r="F16" s="96"/>
      <c r="H16" s="8"/>
      <c r="I16" s="8"/>
      <c r="J16" s="8"/>
      <c r="K16" s="12"/>
    </row>
    <row r="17" spans="2:11" x14ac:dyDescent="0.25">
      <c r="B17" s="113"/>
      <c r="C17" s="97" t="s">
        <v>5</v>
      </c>
      <c r="D17" s="101"/>
      <c r="E17" s="98"/>
      <c r="F17" s="96"/>
      <c r="H17" s="8"/>
      <c r="I17" s="8"/>
      <c r="J17" s="8"/>
      <c r="K17" s="12"/>
    </row>
    <row r="18" spans="2:11" x14ac:dyDescent="0.25">
      <c r="B18" s="113"/>
      <c r="C18" s="97"/>
      <c r="D18" s="101"/>
      <c r="E18" s="99"/>
      <c r="F18" s="96"/>
      <c r="H18" s="8"/>
      <c r="I18" s="8"/>
      <c r="J18" s="8"/>
      <c r="K18" s="12"/>
    </row>
    <row r="19" spans="2:11" x14ac:dyDescent="0.25">
      <c r="B19" s="113"/>
      <c r="C19" s="97"/>
      <c r="D19" s="101"/>
      <c r="E19" s="100"/>
      <c r="F19" s="96"/>
      <c r="H19" s="8"/>
      <c r="I19" s="8"/>
      <c r="J19" s="8"/>
      <c r="K19" s="12"/>
    </row>
    <row r="20" spans="2:11" x14ac:dyDescent="0.25">
      <c r="B20" s="113"/>
      <c r="C20" s="97" t="s">
        <v>6</v>
      </c>
      <c r="D20" s="117"/>
      <c r="E20" s="120"/>
      <c r="F20" s="9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13"/>
      <c r="C21" s="97"/>
      <c r="D21" s="118"/>
      <c r="E21" s="121"/>
      <c r="F21" s="96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ht="15.75" thickBot="1" x14ac:dyDescent="0.3">
      <c r="B22" s="114"/>
      <c r="C22" s="109"/>
      <c r="D22" s="119"/>
      <c r="E22" s="122"/>
      <c r="F22" s="111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112" t="s">
        <v>11</v>
      </c>
      <c r="C23" s="107" t="s">
        <v>4</v>
      </c>
      <c r="D23" s="108"/>
      <c r="E23" s="108"/>
      <c r="F23" s="95" t="s">
        <v>114</v>
      </c>
      <c r="H23" s="6"/>
      <c r="I23" s="6"/>
      <c r="J23" s="6"/>
    </row>
    <row r="24" spans="2:11" x14ac:dyDescent="0.25">
      <c r="B24" s="113"/>
      <c r="C24" s="97"/>
      <c r="D24" s="101"/>
      <c r="E24" s="101"/>
      <c r="F24" s="96"/>
      <c r="H24" s="6"/>
      <c r="I24" s="6"/>
      <c r="J24" s="6"/>
    </row>
    <row r="25" spans="2:11" x14ac:dyDescent="0.25">
      <c r="B25" s="113"/>
      <c r="C25" s="97"/>
      <c r="D25" s="101"/>
      <c r="E25" s="101"/>
      <c r="F25" s="96"/>
      <c r="H25" s="6"/>
      <c r="I25" s="7"/>
      <c r="J25" s="7"/>
    </row>
    <row r="26" spans="2:11" x14ac:dyDescent="0.25">
      <c r="B26" s="113"/>
      <c r="C26" s="97" t="s">
        <v>5</v>
      </c>
      <c r="D26" s="98"/>
      <c r="E26" s="120"/>
      <c r="F26" s="125"/>
      <c r="H26" s="6"/>
      <c r="I26" s="6"/>
      <c r="J26" s="6"/>
    </row>
    <row r="27" spans="2:11" x14ac:dyDescent="0.25">
      <c r="B27" s="113"/>
      <c r="C27" s="97"/>
      <c r="D27" s="99"/>
      <c r="E27" s="121"/>
      <c r="F27" s="126"/>
    </row>
    <row r="28" spans="2:11" x14ac:dyDescent="0.25">
      <c r="B28" s="113"/>
      <c r="C28" s="97"/>
      <c r="D28" s="100"/>
      <c r="E28" s="124"/>
      <c r="F28" s="127"/>
    </row>
    <row r="29" spans="2:11" x14ac:dyDescent="0.25">
      <c r="B29" s="113"/>
      <c r="C29" s="97" t="s">
        <v>6</v>
      </c>
      <c r="D29" s="101"/>
      <c r="E29" s="98"/>
      <c r="F29" s="96"/>
      <c r="H29" s="11"/>
    </row>
    <row r="30" spans="2:11" x14ac:dyDescent="0.25">
      <c r="B30" s="113"/>
      <c r="C30" s="97"/>
      <c r="D30" s="101"/>
      <c r="E30" s="99"/>
      <c r="F30" s="96"/>
      <c r="H30" s="11"/>
    </row>
    <row r="31" spans="2:11" ht="15.75" thickBot="1" x14ac:dyDescent="0.3">
      <c r="B31" s="114"/>
      <c r="C31" s="109"/>
      <c r="D31" s="123"/>
      <c r="E31" s="110"/>
      <c r="F31" s="111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WY 2022</vt:lpstr>
      <vt:lpstr>WY 2021</vt:lpstr>
      <vt:lpstr>WY 2020</vt:lpstr>
      <vt:lpstr>for website</vt:lpstr>
      <vt:lpstr>WY 2019</vt:lpstr>
      <vt:lpstr>WY 2018</vt:lpstr>
      <vt:lpstr>WY 2017</vt:lpstr>
      <vt:lpstr>WY 2016</vt:lpstr>
      <vt:lpstr>WY 2015</vt:lpstr>
      <vt:lpstr>WY 2014</vt:lpstr>
      <vt:lpstr>WY 2013</vt:lpstr>
      <vt:lpstr>WY 2012</vt:lpstr>
      <vt:lpstr>WY 2011</vt:lpstr>
      <vt:lpstr>WY 2010</vt:lpstr>
      <vt:lpstr>WY 2009</vt:lpstr>
      <vt:lpstr>WY 2008</vt:lpstr>
      <vt:lpstr>WY 2007</vt:lpstr>
      <vt:lpstr>WY 2006</vt:lpstr>
      <vt:lpstr>Southern Mountains</vt:lpstr>
      <vt:lpstr>Central Mountains</vt:lpstr>
      <vt:lpstr>Front Range</vt:lpstr>
      <vt:lpstr>Regional Summary</vt:lpstr>
      <vt:lpstr>'for website'!Print_Area</vt:lpstr>
      <vt:lpstr>'WY 2015'!Print_Area</vt:lpstr>
      <vt:lpstr>'WY 2016'!Print_Area</vt:lpstr>
      <vt:lpstr>'WY 2017'!Print_Area</vt:lpstr>
      <vt:lpstr>'WY 2018'!Print_Area</vt:lpstr>
      <vt:lpstr>'WY 2019'!Print_Area</vt:lpstr>
      <vt:lpstr>'WY 2020'!Print_Area</vt:lpstr>
      <vt:lpstr>'WY 2021'!Print_Area</vt:lpstr>
      <vt:lpstr>'WY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jeffderry</cp:lastModifiedBy>
  <dcterms:created xsi:type="dcterms:W3CDTF">2015-01-03T21:12:44Z</dcterms:created>
  <dcterms:modified xsi:type="dcterms:W3CDTF">2022-07-06T16:33:27Z</dcterms:modified>
</cp:coreProperties>
</file>